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1715" windowHeight="6930" tabRatio="638" activeTab="3"/>
  </bookViews>
  <sheets>
    <sheet name="สรุปคำขอ 2560" sheetId="40" r:id="rId1"/>
    <sheet name="ฟอร์มคำขอ" sheetId="34" r:id="rId2"/>
    <sheet name="ตัวอย่าง" sheetId="37" r:id="rId3"/>
    <sheet name="อัตรา คชจ." sheetId="41" r:id="rId4"/>
  </sheets>
  <definedNames>
    <definedName name="_xlnm.Print_Titles" localSheetId="1">ฟอร์มคำขอ!$4:$6</definedName>
  </definedNames>
  <calcPr calcId="125725"/>
</workbook>
</file>

<file path=xl/calcChain.xml><?xml version="1.0" encoding="utf-8"?>
<calcChain xmlns="http://schemas.openxmlformats.org/spreadsheetml/2006/main">
  <c r="C9" i="40"/>
  <c r="E6" i="37"/>
  <c r="C6"/>
  <c r="B6"/>
  <c r="C8"/>
  <c r="B8"/>
</calcChain>
</file>

<file path=xl/sharedStrings.xml><?xml version="1.0" encoding="utf-8"?>
<sst xmlns="http://schemas.openxmlformats.org/spreadsheetml/2006/main" count="111" uniqueCount="96">
  <si>
    <t>งบประมาณ</t>
  </si>
  <si>
    <t>หน่วยนับ</t>
  </si>
  <si>
    <t>งบดำเนินการ</t>
  </si>
  <si>
    <t>รวม</t>
  </si>
  <si>
    <t>เงินอุดหนุน</t>
  </si>
  <si>
    <t>รายจ่ายอื่น</t>
  </si>
  <si>
    <t>แผนงาน/โครงการ</t>
  </si>
  <si>
    <t>รายละเอียดกิจกรรมโครงการการประมาณการงบประมาณ</t>
  </si>
  <si>
    <t xml:space="preserve">ค่าตอบแทน </t>
  </si>
  <si>
    <t>ค่าใช้สอย</t>
  </si>
  <si>
    <t>กลุ่มภารกิจ .......................................................</t>
  </si>
  <si>
    <t>กลุ่มเป้าหมาย</t>
  </si>
  <si>
    <t>วัตถุประสงค์</t>
  </si>
  <si>
    <t>อุดหนุน</t>
  </si>
  <si>
    <t>2 ครั้ง</t>
  </si>
  <si>
    <t>1 ครั้ง</t>
  </si>
  <si>
    <t xml:space="preserve">     - ค่าวัสดุครุภัณฑ์</t>
  </si>
  <si>
    <t xml:space="preserve">กลุ่มเป้าหมาย
</t>
  </si>
  <si>
    <t>รายละเอียดกิจกรรม(หลัก)โครงการ
และประมาณการงบประมาณ</t>
  </si>
  <si>
    <t>สำนักวิจัยสังคมและสุขภาพ</t>
  </si>
  <si>
    <t>50  คน</t>
  </si>
  <si>
    <t>ค่าใช้จ่ายในการจัดประชุมฯ  ครั้งละ400,000 บาท</t>
  </si>
  <si>
    <t xml:space="preserve">     - ค่าเดินทาง (วิทยากร) 7,000 บาท x 5 คน</t>
  </si>
  <si>
    <t xml:space="preserve">     - ค่าวิทยากร 600 บาท x 5คน x 6 ชั่วโมง</t>
  </si>
  <si>
    <t xml:space="preserve">     - ค่าที่พัก (เหมาจ่าย) 750 บาท x 50 คน x 2 คืน</t>
  </si>
  <si>
    <t xml:space="preserve">     - ค่าเช่ารถตู้  1800 บาท x 4 คัน x 3 วัน</t>
  </si>
  <si>
    <t xml:space="preserve">     - ค่าน้ำมันรถตู้  1000 บาท x 4 คัน x 3 วัน</t>
  </si>
  <si>
    <t xml:space="preserve">     - ค่าเอกสาร 150 บาท x 50 ชุด</t>
  </si>
  <si>
    <t>50  คน/ครั้ง</t>
  </si>
  <si>
    <t>ลำดับที่</t>
  </si>
  <si>
    <t>โครงการ/กิจกรรม</t>
  </si>
  <si>
    <t>รวมเป็นเงินทั้งสิ้น</t>
  </si>
  <si>
    <t xml:space="preserve">     - ค่าเดินทางผู้ประชุมส่วนภูมิภาค 2,000 บาท x 35 คน</t>
  </si>
  <si>
    <t xml:space="preserve">     - ค่าเดินทางผู้ประชุมส่วนกลาง 600 บาท x 10 คน                   </t>
  </si>
  <si>
    <t xml:space="preserve">     - ค่าอาหาร 800 บาท x 50 คน x 3 วัน</t>
  </si>
  <si>
    <t xml:space="preserve">     - ค่าวิทยากร 1200 บาท x 5คน x 5 ชั่วโมง</t>
  </si>
  <si>
    <t>ผลผลิตโครงการ</t>
  </si>
  <si>
    <t xml:space="preserve"> 2)  เพื่อสร้างและพัฒนาเครือข่ายนักวิจัยที่มีประสบการณ์ในการศึกษาวิจัยเชิงคุณภาพให้เกิดความต่อเนื่องและยั่งยืน</t>
  </si>
  <si>
    <t>1.ได้เอกสารวิชาการ</t>
  </si>
  <si>
    <t>2. ข้อเสนอเชิงนโยบาย</t>
  </si>
  <si>
    <t>3. เครือข่ายวิชาการด้านสังคมและสุขภาพ</t>
  </si>
  <si>
    <t>รวมงบประมาณทั้งโครงการเป็นเงิน  800,000 บาท</t>
  </si>
  <si>
    <t>โครงการประชุมเชิงปฏิบัติการเสริมศักยภาพแกนวิชาการเครือข่ายสุขภาพชุมชน 2559</t>
  </si>
  <si>
    <t>1)  เพื่อพัฒนาศักยภาพด้านการศึกษาวิจัยเชิงคุณภาพให้แก่บุคลากรสาธารณสุขที่ปฏิบัติงานในระบบสุขภาพชุมชนและฝึกปฏิบัติการใช้เครื่องมือการเก็บข้อมูล เชิงคุณภาพ และเชิงปริมาณ</t>
  </si>
  <si>
    <t xml:space="preserve">  </t>
  </si>
  <si>
    <t>กลุ่มภารกิจ</t>
  </si>
  <si>
    <t>แบบฟอร์มในการจัดทำรายละเอียดเพื่อการจัดทำคำของบประมาณ  ปีงบประมาณ  2560</t>
  </si>
  <si>
    <t>สรุปแผนคำของบประมาณประจำปีงบประมาณ 2560</t>
  </si>
  <si>
    <t>โครงการประชุมเชิงปฏิบัติการเสริมศักยภาพแกนวิชาการเครือข่ายสุขภาพชุมชน 2560</t>
  </si>
  <si>
    <t>การประชุมเชิงปฏิบัติการเสริมศักยภาพแกนวิชาการเครือข่ายสุขภาพชุมชน 2560</t>
  </si>
  <si>
    <t>อัตราค่าใช้จ่าย
ประกอบการจัดทำคำของบประมาณรายจ่ายประจำปีงบประมาณ พ.ศ. 2560</t>
  </si>
  <si>
    <t>ค่าใช้จ่ายในการเดินทางไปราชการในประเทศ</t>
  </si>
  <si>
    <t>ค่าเบี้ยเลี้ยง</t>
  </si>
  <si>
    <t>ข้าราชการ</t>
  </si>
  <si>
    <t>อัตรา บาท/คน/วัน</t>
  </si>
  <si>
    <t>ระดับ 8 ลงมา หรือเทียบเท่า</t>
  </si>
  <si>
    <t>ระดับ 9 ขึ้นไป หรือเทียบเท่า</t>
  </si>
  <si>
    <t>ค่าเช่าที่พัก</t>
  </si>
  <si>
    <t>พักเดี่ยว</t>
  </si>
  <si>
    <t>พักคู่</t>
  </si>
  <si>
    <t>ระดับ 9 หรือเทียบเท่า</t>
  </si>
  <si>
    <t>ระดับ 10 ขึ้นไป หรือเทียบเท่า</t>
  </si>
  <si>
    <t>*กรณีเหมาจ่าย     - ระดับ 8 ลงมา หรือเทียบเท่า  800 บาท/คน/วัน</t>
  </si>
  <si>
    <t xml:space="preserve">       - ระดับ 9 ขึ้นไป หรือเทียบเท่า  1,200 บาท/คน/วัน</t>
  </si>
  <si>
    <t>ค่าพาหนะ</t>
  </si>
  <si>
    <t>ประเภท</t>
  </si>
  <si>
    <t>อัตรา บาท/เที่ยว/คน</t>
  </si>
  <si>
    <t>ค่าโดยสารเครื่องบิน</t>
  </si>
  <si>
    <t>ค่ารถรับจ้าง (เที่ยวละ 200 บาท ไป-กลับไม่เกิน 400 บาท)</t>
  </si>
  <si>
    <t>ค่าใช้จ่ายในการฝึกอบรมในประเทศ</t>
  </si>
  <si>
    <t>รายการ</t>
  </si>
  <si>
    <t>อัตรา บาท/คน</t>
  </si>
  <si>
    <t>สถานที่ราชการ</t>
  </si>
  <si>
    <t>สถานที่เอกชน</t>
  </si>
  <si>
    <t>ค่าวิทยากร</t>
  </si>
  <si>
    <t xml:space="preserve">   - บุคลากรรัฐ ชั่วโมงละ</t>
  </si>
  <si>
    <t xml:space="preserve">   - บุคลากรเอกชน ชั่วโมงละ</t>
  </si>
  <si>
    <t>ค่าอาหาร</t>
  </si>
  <si>
    <t xml:space="preserve">   - ครบทุกมื้อ</t>
  </si>
  <si>
    <t>150   บ./มื้อ/คน</t>
  </si>
  <si>
    <t>700   บ./วัน/คน</t>
  </si>
  <si>
    <t xml:space="preserve">   - ไม่ครบทุกมื้อ</t>
  </si>
  <si>
    <t>500   บ./วัน/คน</t>
  </si>
  <si>
    <t>ค่าอาหารว่างและเครื่องดื่ม มื้อ/คน</t>
  </si>
  <si>
    <t>35   บ./มื้อ/คน</t>
  </si>
  <si>
    <t>50   บ./มื้อ/คน</t>
  </si>
  <si>
    <t xml:space="preserve">   - พักเดี่ยว ไม่เกิน/วัน</t>
  </si>
  <si>
    <t xml:space="preserve">   - พัก 2 คนๆ ละ ไม่เกิน/วัน</t>
  </si>
  <si>
    <t>ค่ายานพาหนะ</t>
  </si>
  <si>
    <t xml:space="preserve">   - รถบัส+น้ำมัน (วัน/คัน)</t>
  </si>
  <si>
    <t xml:space="preserve">   - รถตู้+น้ำมัน (วัน/คัน)</t>
  </si>
  <si>
    <t xml:space="preserve">   - รถแท็กซี่ (เที่ยว/คน)</t>
  </si>
  <si>
    <t xml:space="preserve">ค่าใช้จ่ายอื่นๆ </t>
  </si>
  <si>
    <t xml:space="preserve">   - ค่าพิธีเปิด-ปิด/ครั้ง</t>
  </si>
  <si>
    <t xml:space="preserve">   - ค่าเอกสาร/คน</t>
  </si>
  <si>
    <t xml:space="preserve">   *กรณีแยกไม่ได้ให้ได้ไม่เกิน  5,000 บาท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</si>
</sst>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\ \ @"/>
    <numFmt numFmtId="188" formatCode="_-* #,##0_-;\-* #,##0_-;_-* &quot;-&quot;??_-;_-@_-"/>
  </numFmts>
  <fonts count="21">
    <font>
      <sz val="14"/>
      <name val="Cordia New"/>
      <charset val="222"/>
    </font>
    <font>
      <sz val="8"/>
      <name val="Cordia New"/>
      <family val="2"/>
    </font>
    <font>
      <sz val="14"/>
      <name val="Cordia New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4"/>
      <color theme="1"/>
      <name val="Angsana New"/>
      <family val="1"/>
    </font>
    <font>
      <sz val="14"/>
      <color theme="1"/>
      <name val="Cordia New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b/>
      <sz val="11"/>
      <color theme="1"/>
      <name val="Microsoft Sans Serif"/>
      <family val="2"/>
    </font>
    <font>
      <sz val="11"/>
      <color indexed="8"/>
      <name val="Microsoft Sans Serif"/>
      <family val="2"/>
    </font>
    <font>
      <b/>
      <sz val="11"/>
      <color rgb="FFFF0000"/>
      <name val="Microsoft Sans Serif"/>
      <family val="2"/>
    </font>
    <font>
      <b/>
      <u/>
      <sz val="11"/>
      <name val="Microsoft Sans Serif"/>
      <family val="2"/>
    </font>
    <font>
      <u/>
      <sz val="11"/>
      <name val="Microsoft Sans Serif"/>
      <family val="2"/>
    </font>
    <font>
      <b/>
      <sz val="14"/>
      <name val="Microsoft Sans Serif"/>
      <family val="2"/>
    </font>
    <font>
      <sz val="14"/>
      <name val="Cordia New"/>
      <charset val="22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17" fillId="0" borderId="0" applyFont="0" applyFill="0" applyBorder="0" applyAlignment="0" applyProtection="0"/>
  </cellStyleXfs>
  <cellXfs count="167">
    <xf numFmtId="0" fontId="0" fillId="0" borderId="0" xfId="0"/>
    <xf numFmtId="0" fontId="4" fillId="0" borderId="0" xfId="0" applyFont="1" applyBorder="1"/>
    <xf numFmtId="0" fontId="4" fillId="0" borderId="8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/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4" fillId="0" borderId="8" xfId="0" applyNumberFormat="1" applyFont="1" applyBorder="1"/>
    <xf numFmtId="0" fontId="3" fillId="0" borderId="18" xfId="0" applyFont="1" applyBorder="1" applyAlignment="1">
      <alignment horizontal="center"/>
    </xf>
    <xf numFmtId="3" fontId="3" fillId="0" borderId="5" xfId="0" applyNumberFormat="1" applyFont="1" applyBorder="1"/>
    <xf numFmtId="0" fontId="6" fillId="0" borderId="8" xfId="0" applyFont="1" applyBorder="1" applyAlignment="1">
      <alignment horizontal="center"/>
    </xf>
    <xf numFmtId="0" fontId="6" fillId="0" borderId="0" xfId="0" applyFont="1" applyBorder="1"/>
    <xf numFmtId="3" fontId="6" fillId="0" borderId="8" xfId="0" applyNumberFormat="1" applyFont="1" applyBorder="1"/>
    <xf numFmtId="0" fontId="7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3" fontId="8" fillId="0" borderId="0" xfId="0" applyNumberFormat="1" applyFont="1" applyBorder="1" applyAlignment="1"/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3" fontId="8" fillId="0" borderId="1" xfId="0" applyNumberFormat="1" applyFont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wrapText="1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top"/>
    </xf>
    <xf numFmtId="0" fontId="10" fillId="4" borderId="8" xfId="0" applyFont="1" applyFill="1" applyBorder="1" applyAlignment="1">
      <alignment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right" vertical="top"/>
    </xf>
    <xf numFmtId="3" fontId="12" fillId="0" borderId="19" xfId="0" applyNumberFormat="1" applyFont="1" applyFill="1" applyBorder="1" applyAlignment="1">
      <alignment horizontal="right" vertical="top"/>
    </xf>
    <xf numFmtId="3" fontId="13" fillId="0" borderId="8" xfId="0" applyNumberFormat="1" applyFont="1" applyFill="1" applyBorder="1" applyAlignment="1">
      <alignment horizontal="right" vertical="top"/>
    </xf>
    <xf numFmtId="187" fontId="14" fillId="0" borderId="19" xfId="0" applyNumberFormat="1" applyFont="1" applyFill="1" applyBorder="1" applyAlignment="1">
      <alignment vertical="top" wrapText="1"/>
    </xf>
    <xf numFmtId="0" fontId="10" fillId="4" borderId="8" xfId="0" applyFont="1" applyFill="1" applyBorder="1" applyAlignment="1">
      <alignment horizontal="center" vertical="top"/>
    </xf>
    <xf numFmtId="0" fontId="10" fillId="4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/>
    <xf numFmtId="3" fontId="15" fillId="0" borderId="8" xfId="0" applyNumberFormat="1" applyFont="1" applyFill="1" applyBorder="1" applyAlignment="1">
      <alignment vertical="top"/>
    </xf>
    <xf numFmtId="187" fontId="10" fillId="0" borderId="8" xfId="0" applyNumberFormat="1" applyFont="1" applyBorder="1" applyAlignment="1">
      <alignment vertical="top" wrapText="1"/>
    </xf>
    <xf numFmtId="0" fontId="15" fillId="0" borderId="8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vertical="top"/>
    </xf>
    <xf numFmtId="3" fontId="10" fillId="0" borderId="8" xfId="0" applyNumberFormat="1" applyFont="1" applyFill="1" applyBorder="1" applyAlignment="1">
      <alignment horizontal="right" vertical="top"/>
    </xf>
    <xf numFmtId="0" fontId="8" fillId="0" borderId="8" xfId="0" applyFont="1" applyBorder="1" applyAlignment="1">
      <alignment vertical="top"/>
    </xf>
    <xf numFmtId="3" fontId="14" fillId="0" borderId="8" xfId="0" applyNumberFormat="1" applyFont="1" applyFill="1" applyBorder="1" applyAlignment="1">
      <alignment vertical="top"/>
    </xf>
    <xf numFmtId="3" fontId="8" fillId="0" borderId="8" xfId="0" applyNumberFormat="1" applyFont="1" applyFill="1" applyBorder="1" applyAlignment="1">
      <alignment horizontal="right" vertical="top"/>
    </xf>
    <xf numFmtId="0" fontId="10" fillId="4" borderId="15" xfId="0" applyFont="1" applyFill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3" fontId="10" fillId="0" borderId="8" xfId="0" applyNumberFormat="1" applyFont="1" applyFill="1" applyBorder="1" applyAlignment="1">
      <alignment vertical="top"/>
    </xf>
    <xf numFmtId="3" fontId="10" fillId="0" borderId="8" xfId="0" applyNumberFormat="1" applyFont="1" applyBorder="1" applyAlignment="1">
      <alignment horizontal="right" vertical="top"/>
    </xf>
    <xf numFmtId="0" fontId="14" fillId="0" borderId="8" xfId="0" applyFont="1" applyFill="1" applyBorder="1" applyAlignment="1">
      <alignment horizontal="center" vertical="top"/>
    </xf>
    <xf numFmtId="0" fontId="10" fillId="0" borderId="15" xfId="0" applyFont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8" fillId="0" borderId="8" xfId="0" applyFont="1" applyBorder="1" applyAlignment="1">
      <alignment vertical="top" wrapText="1"/>
    </xf>
    <xf numFmtId="3" fontId="10" fillId="0" borderId="8" xfId="0" applyNumberFormat="1" applyFont="1" applyBorder="1" applyAlignment="1">
      <alignment horizontal="right" vertical="top" wrapText="1"/>
    </xf>
    <xf numFmtId="0" fontId="10" fillId="0" borderId="8" xfId="0" applyFont="1" applyBorder="1" applyAlignment="1">
      <alignment horizontal="center" vertical="top"/>
    </xf>
    <xf numFmtId="3" fontId="10" fillId="0" borderId="15" xfId="0" applyNumberFormat="1" applyFont="1" applyBorder="1" applyAlignment="1">
      <alignment horizontal="right" vertical="top"/>
    </xf>
    <xf numFmtId="187" fontId="10" fillId="0" borderId="8" xfId="0" applyNumberFormat="1" applyFont="1" applyFill="1" applyBorder="1" applyAlignment="1">
      <alignment vertical="top" wrapText="1"/>
    </xf>
    <xf numFmtId="0" fontId="10" fillId="0" borderId="19" xfId="0" applyFont="1" applyBorder="1" applyAlignment="1">
      <alignment horizontal="center" vertical="top"/>
    </xf>
    <xf numFmtId="3" fontId="12" fillId="0" borderId="8" xfId="0" applyNumberFormat="1" applyFont="1" applyBorder="1" applyAlignment="1">
      <alignment horizontal="right" vertical="top"/>
    </xf>
    <xf numFmtId="0" fontId="10" fillId="0" borderId="8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10" fillId="0" borderId="5" xfId="0" applyFont="1" applyBorder="1" applyAlignment="1">
      <alignment vertical="top"/>
    </xf>
    <xf numFmtId="3" fontId="12" fillId="0" borderId="16" xfId="0" applyNumberFormat="1" applyFont="1" applyBorder="1" applyAlignment="1">
      <alignment horizontal="right" vertical="top"/>
    </xf>
    <xf numFmtId="3" fontId="10" fillId="0" borderId="16" xfId="0" applyNumberFormat="1" applyFont="1" applyFill="1" applyBorder="1" applyAlignment="1">
      <alignment vertical="top"/>
    </xf>
    <xf numFmtId="3" fontId="15" fillId="0" borderId="16" xfId="0" applyNumberFormat="1" applyFont="1" applyFill="1" applyBorder="1" applyAlignment="1">
      <alignment vertical="top"/>
    </xf>
    <xf numFmtId="187" fontId="8" fillId="0" borderId="7" xfId="0" applyNumberFormat="1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/>
    </xf>
    <xf numFmtId="0" fontId="10" fillId="0" borderId="5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/>
    </xf>
    <xf numFmtId="0" fontId="10" fillId="0" borderId="0" xfId="0" applyFont="1"/>
    <xf numFmtId="3" fontId="10" fillId="0" borderId="0" xfId="0" applyNumberFormat="1" applyFont="1"/>
    <xf numFmtId="0" fontId="10" fillId="0" borderId="0" xfId="0" applyFont="1" applyBorder="1"/>
    <xf numFmtId="0" fontId="8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8" fillId="0" borderId="4" xfId="0" applyFont="1" applyBorder="1" applyAlignment="1"/>
    <xf numFmtId="187" fontId="8" fillId="0" borderId="1" xfId="0" applyNumberFormat="1" applyFont="1" applyBorder="1" applyAlignment="1">
      <alignment vertical="top" wrapTex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8" fillId="0" borderId="2" xfId="0" applyFont="1" applyBorder="1" applyAlignment="1"/>
    <xf numFmtId="187" fontId="10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3" fontId="8" fillId="0" borderId="2" xfId="0" applyNumberFormat="1" applyFont="1" applyBorder="1" applyAlignment="1"/>
    <xf numFmtId="0" fontId="12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10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5" fontId="8" fillId="0" borderId="0" xfId="0" quotePrefix="1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187" fontId="8" fillId="2" borderId="20" xfId="0" applyNumberFormat="1" applyFont="1" applyFill="1" applyBorder="1" applyAlignment="1">
      <alignment horizontal="left" vertical="top" wrapText="1"/>
    </xf>
    <xf numFmtId="187" fontId="8" fillId="2" borderId="16" xfId="0" applyNumberFormat="1" applyFont="1" applyFill="1" applyBorder="1" applyAlignment="1">
      <alignment horizontal="left" vertical="top" wrapText="1"/>
    </xf>
    <xf numFmtId="3" fontId="8" fillId="0" borderId="7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8" xfId="0" applyFont="1" applyBorder="1"/>
    <xf numFmtId="3" fontId="8" fillId="0" borderId="7" xfId="0" applyNumberFormat="1" applyFont="1" applyBorder="1" applyAlignment="1">
      <alignment horizontal="center" vertical="center" shrinkToFit="1"/>
    </xf>
    <xf numFmtId="3" fontId="8" fillId="0" borderId="1" xfId="0" applyNumberFormat="1" applyFont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8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18" fillId="0" borderId="18" xfId="0" applyFont="1" applyBorder="1" applyAlignment="1">
      <alignment horizontal="center" vertical="top"/>
    </xf>
    <xf numFmtId="0" fontId="18" fillId="5" borderId="7" xfId="0" applyFont="1" applyFill="1" applyBorder="1" applyAlignment="1">
      <alignment horizontal="center" vertical="top"/>
    </xf>
    <xf numFmtId="0" fontId="19" fillId="0" borderId="7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8" fillId="0" borderId="0" xfId="0" applyFont="1" applyAlignment="1">
      <alignment horizontal="center" vertical="top"/>
    </xf>
    <xf numFmtId="0" fontId="18" fillId="5" borderId="7" xfId="0" applyFont="1" applyFill="1" applyBorder="1" applyAlignment="1">
      <alignment horizontal="center" vertical="top"/>
    </xf>
    <xf numFmtId="188" fontId="19" fillId="0" borderId="7" xfId="3" applyNumberFormat="1" applyFont="1" applyBorder="1" applyAlignment="1">
      <alignment vertical="top"/>
    </xf>
    <xf numFmtId="0" fontId="19" fillId="0" borderId="22" xfId="0" applyFont="1" applyBorder="1" applyAlignment="1">
      <alignment horizontal="left" vertical="top"/>
    </xf>
    <xf numFmtId="0" fontId="19" fillId="0" borderId="0" xfId="0" applyFont="1" applyAlignment="1">
      <alignment horizontal="left" vertical="top" indent="7"/>
    </xf>
    <xf numFmtId="0" fontId="18" fillId="0" borderId="23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7" xfId="0" applyFont="1" applyBorder="1" applyAlignment="1">
      <alignment vertical="top" wrapText="1"/>
    </xf>
    <xf numFmtId="0" fontId="18" fillId="0" borderId="7" xfId="0" applyFont="1" applyBorder="1" applyAlignment="1">
      <alignment vertical="top"/>
    </xf>
    <xf numFmtId="0" fontId="19" fillId="0" borderId="7" xfId="0" applyFont="1" applyBorder="1" applyAlignment="1">
      <alignment horizontal="center" vertical="top"/>
    </xf>
    <xf numFmtId="43" fontId="19" fillId="0" borderId="7" xfId="3" applyFont="1" applyBorder="1" applyAlignment="1">
      <alignment vertical="top"/>
    </xf>
  </cellXfs>
  <cellStyles count="4">
    <cellStyle name="Comma" xfId="3" builtinId="3"/>
    <cellStyle name="Comma 3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15</xdr:row>
      <xdr:rowOff>104775</xdr:rowOff>
    </xdr:from>
    <xdr:ext cx="2186111" cy="835357"/>
    <xdr:sp macro="" textlink="">
      <xdr:nvSpPr>
        <xdr:cNvPr id="2" name="TextBox 1"/>
        <xdr:cNvSpPr txBox="1"/>
      </xdr:nvSpPr>
      <xdr:spPr>
        <a:xfrm>
          <a:off x="7305675" y="3638550"/>
          <a:ext cx="2186111" cy="8353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th-TH" sz="4800"/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B7" sqref="B7"/>
    </sheetView>
  </sheetViews>
  <sheetFormatPr defaultRowHeight="21.75"/>
  <cols>
    <col min="1" max="1" width="8" customWidth="1"/>
    <col min="2" max="2" width="72.28515625" customWidth="1"/>
    <col min="3" max="3" width="13.42578125" customWidth="1"/>
  </cols>
  <sheetData>
    <row r="1" spans="1:4" ht="23.25">
      <c r="A1" s="114" t="s">
        <v>47</v>
      </c>
      <c r="B1" s="114"/>
      <c r="C1" s="114"/>
    </row>
    <row r="2" spans="1:4">
      <c r="A2" s="4" t="s">
        <v>45</v>
      </c>
      <c r="B2" s="4"/>
      <c r="C2" s="4"/>
    </row>
    <row r="3" spans="1:4">
      <c r="A3" s="5" t="s">
        <v>29</v>
      </c>
      <c r="B3" s="6" t="s">
        <v>30</v>
      </c>
      <c r="C3" s="5" t="s">
        <v>0</v>
      </c>
    </row>
    <row r="4" spans="1:4">
      <c r="A4" s="2">
        <v>1</v>
      </c>
      <c r="B4" s="1"/>
      <c r="C4" s="7"/>
    </row>
    <row r="5" spans="1:4">
      <c r="A5" s="10">
        <v>2</v>
      </c>
      <c r="B5" s="11"/>
      <c r="C5" s="12"/>
      <c r="D5" s="13"/>
    </row>
    <row r="6" spans="1:4">
      <c r="A6" s="10">
        <v>3</v>
      </c>
      <c r="B6" s="11"/>
      <c r="C6" s="12"/>
    </row>
    <row r="7" spans="1:4">
      <c r="A7" s="2">
        <v>4</v>
      </c>
      <c r="B7" s="1"/>
      <c r="C7" s="7"/>
    </row>
    <row r="8" spans="1:4">
      <c r="A8" s="2">
        <v>5</v>
      </c>
      <c r="B8" s="1"/>
      <c r="C8" s="7"/>
    </row>
    <row r="9" spans="1:4">
      <c r="A9" s="3"/>
      <c r="B9" s="8" t="s">
        <v>31</v>
      </c>
      <c r="C9" s="9">
        <f>SUM(C4:C8)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workbookViewId="0">
      <selection activeCell="H9" sqref="H9"/>
    </sheetView>
  </sheetViews>
  <sheetFormatPr defaultColWidth="9.140625" defaultRowHeight="20.100000000000001" customHeight="1"/>
  <cols>
    <col min="1" max="1" width="23.85546875" style="82" customWidth="1"/>
    <col min="2" max="2" width="10.7109375" style="82" customWidth="1"/>
    <col min="3" max="3" width="10.42578125" style="82" customWidth="1"/>
    <col min="4" max="4" width="8.7109375" style="82" customWidth="1"/>
    <col min="5" max="5" width="9.42578125" style="82" customWidth="1"/>
    <col min="6" max="6" width="44" style="82" customWidth="1"/>
    <col min="7" max="7" width="8.85546875" style="82" customWidth="1"/>
    <col min="8" max="8" width="13" style="82" customWidth="1"/>
    <col min="9" max="9" width="35.85546875" style="82" customWidth="1"/>
    <col min="10" max="16384" width="9.140625" style="82"/>
  </cols>
  <sheetData>
    <row r="1" spans="1:9" s="16" customFormat="1" ht="35.25" customHeight="1">
      <c r="A1" s="115" t="s">
        <v>46</v>
      </c>
      <c r="B1" s="115"/>
      <c r="C1" s="115"/>
      <c r="D1" s="115"/>
      <c r="E1" s="115"/>
      <c r="F1" s="115"/>
      <c r="G1" s="115"/>
      <c r="H1" s="115"/>
      <c r="I1" s="115"/>
    </row>
    <row r="2" spans="1:9" s="16" customFormat="1" ht="10.5" customHeight="1">
      <c r="A2" s="17"/>
      <c r="B2" s="17"/>
      <c r="C2" s="17"/>
      <c r="D2" s="86"/>
      <c r="E2" s="86"/>
      <c r="F2" s="17"/>
      <c r="G2" s="17"/>
      <c r="H2" s="17"/>
      <c r="I2" s="87"/>
    </row>
    <row r="3" spans="1:9" s="16" customFormat="1" ht="21" customHeight="1">
      <c r="A3" s="17" t="s">
        <v>10</v>
      </c>
      <c r="B3" s="20"/>
      <c r="C3" s="20"/>
      <c r="D3" s="86"/>
      <c r="E3" s="86"/>
      <c r="F3" s="20"/>
      <c r="G3" s="20"/>
      <c r="H3" s="20"/>
      <c r="I3" s="87"/>
    </row>
    <row r="4" spans="1:9" s="83" customFormat="1" ht="20.100000000000001" customHeight="1">
      <c r="A4" s="116" t="s">
        <v>6</v>
      </c>
      <c r="B4" s="120" t="s">
        <v>0</v>
      </c>
      <c r="C4" s="121"/>
      <c r="D4" s="121"/>
      <c r="E4" s="122"/>
      <c r="F4" s="119" t="s">
        <v>18</v>
      </c>
      <c r="G4" s="116" t="s">
        <v>1</v>
      </c>
      <c r="H4" s="129" t="s">
        <v>17</v>
      </c>
      <c r="I4" s="119" t="s">
        <v>12</v>
      </c>
    </row>
    <row r="5" spans="1:9" s="83" customFormat="1" ht="20.100000000000001" customHeight="1">
      <c r="A5" s="117"/>
      <c r="B5" s="123" t="s">
        <v>2</v>
      </c>
      <c r="C5" s="124"/>
      <c r="D5" s="125" t="s">
        <v>4</v>
      </c>
      <c r="E5" s="127" t="s">
        <v>5</v>
      </c>
      <c r="F5" s="117"/>
      <c r="G5" s="117"/>
      <c r="H5" s="130"/>
      <c r="I5" s="117"/>
    </row>
    <row r="6" spans="1:9" s="83" customFormat="1" ht="14.25">
      <c r="A6" s="118"/>
      <c r="B6" s="113" t="s">
        <v>8</v>
      </c>
      <c r="C6" s="88" t="s">
        <v>9</v>
      </c>
      <c r="D6" s="126"/>
      <c r="E6" s="128"/>
      <c r="F6" s="118"/>
      <c r="G6" s="118"/>
      <c r="H6" s="131"/>
      <c r="I6" s="118"/>
    </row>
    <row r="7" spans="1:9" s="86" customFormat="1" ht="20.100000000000001" customHeight="1">
      <c r="A7" s="89"/>
      <c r="B7" s="89"/>
      <c r="C7" s="89"/>
      <c r="D7" s="90"/>
      <c r="E7" s="90"/>
      <c r="F7" s="91"/>
      <c r="G7" s="92"/>
      <c r="H7" s="89"/>
      <c r="I7" s="90"/>
    </row>
    <row r="8" spans="1:9" s="86" customFormat="1" ht="20.100000000000001" customHeight="1">
      <c r="A8" s="93"/>
      <c r="B8" s="94"/>
      <c r="C8" s="94"/>
      <c r="D8" s="95"/>
      <c r="E8" s="95"/>
      <c r="F8" s="96"/>
      <c r="G8" s="84"/>
      <c r="H8" s="94"/>
      <c r="I8" s="95"/>
    </row>
    <row r="9" spans="1:9" s="86" customFormat="1" ht="20.100000000000001" customHeight="1">
      <c r="A9" s="97"/>
      <c r="B9" s="94"/>
      <c r="C9" s="94"/>
      <c r="D9" s="95"/>
      <c r="E9" s="95"/>
      <c r="F9" s="96"/>
      <c r="G9" s="84"/>
      <c r="H9" s="94"/>
      <c r="I9" s="95"/>
    </row>
    <row r="10" spans="1:9" s="86" customFormat="1" ht="20.100000000000001" customHeight="1">
      <c r="A10" s="97"/>
      <c r="B10" s="93"/>
      <c r="C10" s="93"/>
      <c r="D10" s="95"/>
      <c r="E10" s="95"/>
      <c r="F10" s="96"/>
      <c r="G10" s="94"/>
      <c r="H10" s="93"/>
      <c r="I10" s="95"/>
    </row>
    <row r="11" spans="1:9" s="86" customFormat="1" ht="20.100000000000001" customHeight="1">
      <c r="A11" s="93"/>
      <c r="B11" s="93"/>
      <c r="C11" s="93"/>
      <c r="D11" s="98"/>
      <c r="E11" s="98"/>
      <c r="F11" s="96"/>
      <c r="G11" s="84"/>
      <c r="H11" s="93"/>
      <c r="I11" s="98"/>
    </row>
    <row r="12" spans="1:9" s="83" customFormat="1" ht="20.100000000000001" customHeight="1">
      <c r="A12" s="94"/>
      <c r="B12" s="99"/>
      <c r="C12" s="99"/>
      <c r="D12" s="100"/>
      <c r="E12" s="100"/>
      <c r="F12" s="96"/>
      <c r="G12" s="84"/>
      <c r="H12" s="99"/>
      <c r="I12" s="100"/>
    </row>
    <row r="13" spans="1:9" s="83" customFormat="1" ht="20.100000000000001" customHeight="1">
      <c r="A13" s="94"/>
      <c r="B13" s="99"/>
      <c r="C13" s="99"/>
      <c r="D13" s="100"/>
      <c r="E13" s="100"/>
      <c r="F13" s="96"/>
      <c r="G13" s="84"/>
      <c r="H13" s="99"/>
      <c r="I13" s="100"/>
    </row>
    <row r="14" spans="1:9" s="83" customFormat="1" ht="20.100000000000001" customHeight="1">
      <c r="A14" s="94"/>
      <c r="B14" s="99"/>
      <c r="C14" s="99"/>
      <c r="D14" s="100"/>
      <c r="E14" s="100"/>
      <c r="F14" s="96"/>
      <c r="G14" s="84"/>
      <c r="H14" s="99"/>
      <c r="I14" s="100"/>
    </row>
    <row r="15" spans="1:9" s="83" customFormat="1" ht="20.100000000000001" customHeight="1">
      <c r="A15" s="94"/>
      <c r="B15" s="99"/>
      <c r="C15" s="99"/>
      <c r="D15" s="100"/>
      <c r="E15" s="100"/>
      <c r="F15" s="99"/>
      <c r="G15" s="84"/>
      <c r="H15" s="99"/>
      <c r="I15" s="100"/>
    </row>
    <row r="16" spans="1:9" s="83" customFormat="1" ht="20.100000000000001" customHeight="1">
      <c r="A16" s="94"/>
      <c r="B16" s="99"/>
      <c r="C16" s="99"/>
      <c r="D16" s="100"/>
      <c r="E16" s="100"/>
      <c r="F16" s="99"/>
      <c r="G16" s="84"/>
      <c r="H16" s="99"/>
      <c r="I16" s="100"/>
    </row>
    <row r="17" spans="1:9" s="83" customFormat="1" ht="20.100000000000001" customHeight="1">
      <c r="A17" s="97"/>
      <c r="B17" s="101"/>
      <c r="C17" s="101"/>
      <c r="D17" s="100"/>
      <c r="E17" s="100"/>
      <c r="F17" s="101"/>
      <c r="G17" s="102"/>
      <c r="H17" s="101"/>
      <c r="I17" s="100"/>
    </row>
    <row r="18" spans="1:9" s="83" customFormat="1" ht="20.100000000000001" customHeight="1">
      <c r="A18" s="94"/>
      <c r="B18" s="99"/>
      <c r="C18" s="99"/>
      <c r="D18" s="100"/>
      <c r="E18" s="100"/>
      <c r="F18" s="99"/>
      <c r="G18" s="84"/>
      <c r="H18" s="99"/>
      <c r="I18" s="100"/>
    </row>
    <row r="19" spans="1:9" s="83" customFormat="1" ht="20.100000000000001" customHeight="1">
      <c r="A19" s="94"/>
      <c r="B19" s="99"/>
      <c r="C19" s="99"/>
      <c r="D19" s="100"/>
      <c r="E19" s="100"/>
      <c r="F19" s="99"/>
      <c r="G19" s="84"/>
      <c r="H19" s="99"/>
      <c r="I19" s="100"/>
    </row>
    <row r="20" spans="1:9" s="83" customFormat="1" ht="20.100000000000001" customHeight="1">
      <c r="A20" s="94"/>
      <c r="B20" s="99"/>
      <c r="C20" s="99"/>
      <c r="D20" s="100"/>
      <c r="E20" s="100"/>
      <c r="F20" s="99"/>
      <c r="G20" s="84"/>
      <c r="H20" s="99"/>
      <c r="I20" s="100"/>
    </row>
    <row r="21" spans="1:9" s="83" customFormat="1" ht="20.100000000000001" customHeight="1">
      <c r="A21" s="94"/>
      <c r="B21" s="99"/>
      <c r="C21" s="99"/>
      <c r="D21" s="100"/>
      <c r="E21" s="100"/>
      <c r="F21" s="99"/>
      <c r="G21" s="84"/>
      <c r="H21" s="99"/>
      <c r="I21" s="100"/>
    </row>
    <row r="22" spans="1:9" s="83" customFormat="1" ht="20.100000000000001" customHeight="1">
      <c r="A22" s="94"/>
      <c r="B22" s="99"/>
      <c r="C22" s="99"/>
      <c r="D22" s="100"/>
      <c r="E22" s="100"/>
      <c r="F22" s="99"/>
      <c r="G22" s="84"/>
      <c r="H22" s="99"/>
      <c r="I22" s="100"/>
    </row>
    <row r="23" spans="1:9" s="83" customFormat="1" ht="20.100000000000001" customHeight="1">
      <c r="A23" s="94"/>
      <c r="B23" s="101"/>
      <c r="C23" s="101"/>
      <c r="D23" s="100"/>
      <c r="E23" s="100"/>
      <c r="F23" s="101"/>
      <c r="G23" s="102"/>
      <c r="H23" s="101"/>
      <c r="I23" s="100"/>
    </row>
    <row r="24" spans="1:9" s="83" customFormat="1" ht="20.100000000000001" customHeight="1">
      <c r="A24" s="94"/>
      <c r="B24" s="101"/>
      <c r="C24" s="101"/>
      <c r="D24" s="100"/>
      <c r="E24" s="100"/>
      <c r="F24" s="101"/>
      <c r="G24" s="102"/>
      <c r="H24" s="101"/>
      <c r="I24" s="100"/>
    </row>
    <row r="25" spans="1:9" s="83" customFormat="1" ht="13.5" customHeight="1">
      <c r="A25" s="103"/>
      <c r="B25" s="104"/>
      <c r="C25" s="104"/>
      <c r="D25" s="105"/>
      <c r="E25" s="105"/>
      <c r="F25" s="104"/>
      <c r="G25" s="85"/>
      <c r="H25" s="104"/>
      <c r="I25" s="105"/>
    </row>
    <row r="26" spans="1:9" s="83" customFormat="1" ht="20.100000000000001" customHeight="1" thickBot="1">
      <c r="A26" s="106"/>
      <c r="B26" s="107"/>
      <c r="C26" s="107"/>
      <c r="D26" s="108"/>
      <c r="E26" s="108"/>
      <c r="F26" s="107" t="s">
        <v>3</v>
      </c>
      <c r="G26" s="109"/>
      <c r="H26" s="107"/>
      <c r="I26" s="108"/>
    </row>
    <row r="27" spans="1:9" s="83" customFormat="1" ht="0.75" customHeight="1" thickTop="1">
      <c r="A27" s="110"/>
      <c r="B27" s="110"/>
      <c r="C27" s="110"/>
      <c r="D27" s="111"/>
      <c r="E27" s="111"/>
      <c r="F27" s="110"/>
      <c r="G27" s="112"/>
      <c r="H27" s="110"/>
      <c r="I27" s="111"/>
    </row>
  </sheetData>
  <mergeCells count="10">
    <mergeCell ref="A1:I1"/>
    <mergeCell ref="A4:A6"/>
    <mergeCell ref="F4:F6"/>
    <mergeCell ref="G4:G6"/>
    <mergeCell ref="B4:E4"/>
    <mergeCell ref="B5:C5"/>
    <mergeCell ref="D5:D6"/>
    <mergeCell ref="E5:E6"/>
    <mergeCell ref="H4:H6"/>
    <mergeCell ref="I4:I6"/>
  </mergeCells>
  <phoneticPr fontId="1" type="noConversion"/>
  <pageMargins left="0.47244094488188981" right="0.39370078740157483" top="0.78740157480314965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Normal="100" zoomScaleSheetLayoutView="100" workbookViewId="0">
      <selection activeCell="M18" sqref="M18"/>
    </sheetView>
  </sheetViews>
  <sheetFormatPr defaultRowHeight="14.25"/>
  <cols>
    <col min="1" max="1" width="15.7109375" style="80" customWidth="1"/>
    <col min="2" max="2" width="9.5703125" style="80" customWidth="1"/>
    <col min="3" max="3" width="10" style="80" customWidth="1"/>
    <col min="4" max="4" width="9.140625" style="80" customWidth="1"/>
    <col min="5" max="5" width="7.85546875" style="80" customWidth="1"/>
    <col min="6" max="6" width="48.28515625" style="80" customWidth="1"/>
    <col min="7" max="7" width="9" style="80" customWidth="1"/>
    <col min="8" max="8" width="12.28515625" style="80" customWidth="1"/>
    <col min="9" max="9" width="25.7109375" style="80" customWidth="1"/>
    <col min="10" max="12" width="9.140625" style="80" hidden="1" customWidth="1"/>
    <col min="13" max="13" width="19.7109375" style="80" customWidth="1"/>
    <col min="14" max="16384" width="9.140625" style="80"/>
  </cols>
  <sheetData>
    <row r="1" spans="1:13" s="16" customFormat="1">
      <c r="A1" s="115" t="s">
        <v>46</v>
      </c>
      <c r="B1" s="115"/>
      <c r="C1" s="115"/>
      <c r="D1" s="115"/>
      <c r="E1" s="115"/>
      <c r="F1" s="115"/>
      <c r="G1" s="115"/>
      <c r="H1" s="14"/>
      <c r="I1" s="15"/>
      <c r="M1" s="15"/>
    </row>
    <row r="2" spans="1:13" s="16" customFormat="1" ht="18.75" customHeight="1">
      <c r="A2" s="17" t="s">
        <v>19</v>
      </c>
      <c r="B2" s="18"/>
      <c r="C2" s="18"/>
      <c r="D2" s="19"/>
      <c r="E2" s="19"/>
      <c r="F2" s="20"/>
      <c r="G2" s="21"/>
      <c r="H2" s="21"/>
      <c r="I2" s="22"/>
      <c r="M2" s="23"/>
    </row>
    <row r="3" spans="1:13" s="14" customFormat="1">
      <c r="A3" s="116" t="s">
        <v>6</v>
      </c>
      <c r="B3" s="136" t="s">
        <v>0</v>
      </c>
      <c r="C3" s="136"/>
      <c r="D3" s="136"/>
      <c r="E3" s="24"/>
      <c r="F3" s="116" t="s">
        <v>7</v>
      </c>
      <c r="G3" s="116" t="s">
        <v>1</v>
      </c>
      <c r="H3" s="116" t="s">
        <v>11</v>
      </c>
      <c r="I3" s="119" t="s">
        <v>12</v>
      </c>
      <c r="M3" s="119" t="s">
        <v>36</v>
      </c>
    </row>
    <row r="4" spans="1:13" s="14" customFormat="1">
      <c r="A4" s="117"/>
      <c r="B4" s="136" t="s">
        <v>2</v>
      </c>
      <c r="C4" s="136"/>
      <c r="D4" s="139" t="s">
        <v>5</v>
      </c>
      <c r="E4" s="139" t="s">
        <v>13</v>
      </c>
      <c r="F4" s="117"/>
      <c r="G4" s="138"/>
      <c r="H4" s="138"/>
      <c r="I4" s="144"/>
      <c r="M4" s="144"/>
    </row>
    <row r="5" spans="1:13" s="14" customFormat="1">
      <c r="A5" s="118"/>
      <c r="B5" s="24" t="s">
        <v>8</v>
      </c>
      <c r="C5" s="24" t="s">
        <v>9</v>
      </c>
      <c r="D5" s="140"/>
      <c r="E5" s="140"/>
      <c r="F5" s="137"/>
      <c r="G5" s="138"/>
      <c r="H5" s="138"/>
      <c r="I5" s="145"/>
      <c r="M5" s="145"/>
    </row>
    <row r="6" spans="1:13" s="14" customFormat="1" ht="21" customHeight="1">
      <c r="A6" s="132" t="s">
        <v>42</v>
      </c>
      <c r="B6" s="25">
        <f>SUM(B15:B17)*2</f>
        <v>0</v>
      </c>
      <c r="C6" s="25">
        <f>SUM(C11:C21)*2</f>
        <v>800000</v>
      </c>
      <c r="D6" s="25">
        <v>0</v>
      </c>
      <c r="E6" s="26">
        <f>SUM(E11:E21)</f>
        <v>0</v>
      </c>
      <c r="F6" s="134" t="s">
        <v>48</v>
      </c>
      <c r="G6" s="27" t="s">
        <v>14</v>
      </c>
      <c r="H6" s="27" t="s">
        <v>28</v>
      </c>
      <c r="I6" s="142" t="s">
        <v>43</v>
      </c>
      <c r="M6" s="28" t="s">
        <v>38</v>
      </c>
    </row>
    <row r="7" spans="1:13" s="14" customFormat="1" ht="19.5" customHeight="1">
      <c r="A7" s="133"/>
      <c r="B7" s="29"/>
      <c r="C7" s="29"/>
      <c r="D7" s="29"/>
      <c r="E7" s="30"/>
      <c r="F7" s="135"/>
      <c r="G7" s="31"/>
      <c r="H7" s="31"/>
      <c r="I7" s="141"/>
      <c r="M7" s="32" t="s">
        <v>39</v>
      </c>
    </row>
    <row r="8" spans="1:13" s="14" customFormat="1" ht="21.75" customHeight="1">
      <c r="A8" s="133"/>
      <c r="B8" s="33">
        <f>SUM(B14:B19)</f>
        <v>0</v>
      </c>
      <c r="C8" s="33">
        <f>SUM(C11:C21)</f>
        <v>400000</v>
      </c>
      <c r="D8" s="25"/>
      <c r="E8" s="26"/>
      <c r="F8" s="134" t="s">
        <v>49</v>
      </c>
      <c r="G8" s="27" t="s">
        <v>15</v>
      </c>
      <c r="H8" s="27" t="s">
        <v>20</v>
      </c>
      <c r="I8" s="141"/>
      <c r="M8" s="141" t="s">
        <v>40</v>
      </c>
    </row>
    <row r="9" spans="1:13" s="14" customFormat="1">
      <c r="A9" s="133"/>
      <c r="B9" s="34"/>
      <c r="C9" s="34"/>
      <c r="D9" s="29"/>
      <c r="E9" s="30"/>
      <c r="F9" s="135"/>
      <c r="G9" s="31"/>
      <c r="H9" s="31"/>
      <c r="I9" s="141"/>
      <c r="M9" s="141"/>
    </row>
    <row r="10" spans="1:13" s="41" customFormat="1" ht="21" customHeight="1">
      <c r="A10" s="133"/>
      <c r="B10" s="35"/>
      <c r="C10" s="36"/>
      <c r="D10" s="37"/>
      <c r="E10" s="37"/>
      <c r="F10" s="38" t="s">
        <v>21</v>
      </c>
      <c r="G10" s="39"/>
      <c r="H10" s="40"/>
      <c r="I10" s="141"/>
      <c r="M10" s="42"/>
    </row>
    <row r="11" spans="1:13" s="48" customFormat="1" ht="21" customHeight="1">
      <c r="A11" s="43"/>
      <c r="B11" s="44"/>
      <c r="C11" s="35">
        <v>120000</v>
      </c>
      <c r="D11" s="44"/>
      <c r="E11" s="44"/>
      <c r="F11" s="45" t="s">
        <v>34</v>
      </c>
      <c r="G11" s="46"/>
      <c r="H11" s="47"/>
      <c r="I11" s="141"/>
      <c r="M11" s="42"/>
    </row>
    <row r="12" spans="1:13" s="41" customFormat="1" ht="21" customHeight="1">
      <c r="A12" s="43"/>
      <c r="B12" s="35"/>
      <c r="C12" s="35">
        <v>35000</v>
      </c>
      <c r="D12" s="35"/>
      <c r="E12" s="35"/>
      <c r="F12" s="45" t="s">
        <v>22</v>
      </c>
      <c r="G12" s="49"/>
      <c r="H12" s="50"/>
      <c r="I12" s="143" t="s">
        <v>37</v>
      </c>
      <c r="M12" s="42"/>
    </row>
    <row r="13" spans="1:13" s="41" customFormat="1" ht="21" customHeight="1">
      <c r="A13" s="43"/>
      <c r="B13" s="35"/>
      <c r="C13" s="35">
        <v>70000</v>
      </c>
      <c r="D13" s="35"/>
      <c r="E13" s="35"/>
      <c r="F13" s="45" t="s">
        <v>32</v>
      </c>
      <c r="G13" s="49"/>
      <c r="H13" s="50"/>
      <c r="I13" s="143"/>
      <c r="M13" s="42"/>
    </row>
    <row r="14" spans="1:13" s="41" customFormat="1" ht="21" customHeight="1">
      <c r="A14" s="51"/>
      <c r="B14" s="35"/>
      <c r="C14" s="52">
        <v>6000</v>
      </c>
      <c r="D14" s="35"/>
      <c r="E14" s="35"/>
      <c r="F14" s="45" t="s">
        <v>33</v>
      </c>
      <c r="G14" s="49"/>
      <c r="H14" s="50"/>
      <c r="I14" s="143"/>
      <c r="M14" s="42"/>
    </row>
    <row r="15" spans="1:13" s="57" customFormat="1" ht="21" customHeight="1">
      <c r="A15" s="53"/>
      <c r="C15" s="52">
        <v>30000</v>
      </c>
      <c r="D15" s="55"/>
      <c r="E15" s="55"/>
      <c r="F15" s="45" t="s">
        <v>35</v>
      </c>
      <c r="G15" s="39"/>
      <c r="H15" s="56"/>
      <c r="I15" s="143"/>
      <c r="M15" s="42"/>
    </row>
    <row r="16" spans="1:13" s="62" customFormat="1" ht="21" customHeight="1">
      <c r="A16" s="53"/>
      <c r="C16" s="58">
        <v>18000</v>
      </c>
      <c r="D16" s="54"/>
      <c r="E16" s="54"/>
      <c r="F16" s="45" t="s">
        <v>23</v>
      </c>
      <c r="G16" s="60"/>
      <c r="H16" s="60"/>
      <c r="I16" s="61"/>
      <c r="M16" s="42"/>
    </row>
    <row r="17" spans="1:13" s="57" customFormat="1" ht="21" customHeight="1">
      <c r="A17" s="63"/>
      <c r="B17" s="58"/>
      <c r="C17" s="64">
        <v>75000</v>
      </c>
      <c r="D17" s="59"/>
      <c r="E17" s="59"/>
      <c r="F17" s="45" t="s">
        <v>24</v>
      </c>
      <c r="G17" s="65"/>
      <c r="H17" s="65"/>
      <c r="M17" s="42"/>
    </row>
    <row r="18" spans="1:13" s="57" customFormat="1" ht="21" customHeight="1">
      <c r="A18" s="63"/>
      <c r="B18" s="64"/>
      <c r="C18" s="64">
        <v>21600</v>
      </c>
      <c r="D18" s="59"/>
      <c r="E18" s="66"/>
      <c r="F18" s="67" t="s">
        <v>25</v>
      </c>
      <c r="G18" s="68"/>
      <c r="H18" s="65"/>
      <c r="I18" s="42"/>
      <c r="M18" s="42"/>
    </row>
    <row r="19" spans="1:13" s="57" customFormat="1" ht="21" customHeight="1">
      <c r="A19" s="63"/>
      <c r="B19" s="64"/>
      <c r="C19" s="69">
        <v>12000</v>
      </c>
      <c r="D19" s="59"/>
      <c r="E19" s="66"/>
      <c r="F19" s="67" t="s">
        <v>26</v>
      </c>
      <c r="G19" s="68"/>
      <c r="H19" s="65"/>
      <c r="I19" s="42" t="s">
        <v>44</v>
      </c>
      <c r="M19" s="42"/>
    </row>
    <row r="20" spans="1:13" s="57" customFormat="1" ht="21" customHeight="1">
      <c r="A20" s="63"/>
      <c r="B20" s="64"/>
      <c r="C20" s="69">
        <v>7500</v>
      </c>
      <c r="D20" s="59"/>
      <c r="E20" s="66"/>
      <c r="F20" s="67" t="s">
        <v>27</v>
      </c>
      <c r="G20" s="68"/>
      <c r="H20" s="65"/>
      <c r="I20" s="42"/>
      <c r="M20" s="42"/>
    </row>
    <row r="21" spans="1:13" s="71" customFormat="1" ht="21" customHeight="1">
      <c r="A21" s="70"/>
      <c r="B21" s="69"/>
      <c r="C21" s="58">
        <v>4900</v>
      </c>
      <c r="D21" s="59"/>
      <c r="E21" s="66"/>
      <c r="F21" s="67" t="s">
        <v>16</v>
      </c>
      <c r="G21" s="68"/>
      <c r="H21" s="65"/>
      <c r="I21" s="42"/>
      <c r="M21" s="42"/>
    </row>
    <row r="22" spans="1:13" s="71" customFormat="1" ht="21" customHeight="1">
      <c r="A22" s="72"/>
      <c r="B22" s="73"/>
      <c r="C22" s="74"/>
      <c r="D22" s="75"/>
      <c r="E22" s="75"/>
      <c r="F22" s="76" t="s">
        <v>41</v>
      </c>
      <c r="G22" s="77"/>
      <c r="H22" s="77"/>
      <c r="I22" s="78"/>
      <c r="J22" s="79"/>
      <c r="K22" s="79"/>
      <c r="L22" s="79"/>
      <c r="M22" s="78"/>
    </row>
    <row r="23" spans="1:13">
      <c r="C23" s="81"/>
      <c r="F23" s="81"/>
    </row>
  </sheetData>
  <mergeCells count="17">
    <mergeCell ref="H3:H5"/>
    <mergeCell ref="M8:M9"/>
    <mergeCell ref="I6:I11"/>
    <mergeCell ref="I12:I15"/>
    <mergeCell ref="M3:M5"/>
    <mergeCell ref="I3:I5"/>
    <mergeCell ref="A6:A10"/>
    <mergeCell ref="F6:F7"/>
    <mergeCell ref="A1:G1"/>
    <mergeCell ref="A3:A5"/>
    <mergeCell ref="B3:D3"/>
    <mergeCell ref="F3:F5"/>
    <mergeCell ref="G3:G5"/>
    <mergeCell ref="B4:C4"/>
    <mergeCell ref="D4:D5"/>
    <mergeCell ref="E4:E5"/>
    <mergeCell ref="F8:F9"/>
  </mergeCells>
  <pageMargins left="0.54" right="0.33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Normal="100" zoomScaleSheetLayoutView="100" workbookViewId="0">
      <selection activeCell="C18" sqref="C18"/>
    </sheetView>
  </sheetViews>
  <sheetFormatPr defaultRowHeight="14.25"/>
  <cols>
    <col min="1" max="1" width="35.5703125" style="148" customWidth="1"/>
    <col min="2" max="2" width="21.5703125" style="148" customWidth="1"/>
    <col min="3" max="3" width="21.7109375" style="148" customWidth="1"/>
    <col min="4" max="16384" width="9.140625" style="148"/>
  </cols>
  <sheetData>
    <row r="1" spans="1:5" ht="51.75" customHeight="1">
      <c r="A1" s="146" t="s">
        <v>50</v>
      </c>
      <c r="B1" s="146"/>
      <c r="C1" s="146"/>
      <c r="D1" s="147"/>
      <c r="E1" s="147"/>
    </row>
    <row r="3" spans="1:5" ht="15">
      <c r="A3" s="149" t="s">
        <v>51</v>
      </c>
      <c r="B3" s="149"/>
      <c r="C3" s="149"/>
    </row>
    <row r="4" spans="1:5" ht="15">
      <c r="A4" s="150"/>
    </row>
    <row r="5" spans="1:5" ht="15">
      <c r="A5" s="151" t="s">
        <v>52</v>
      </c>
      <c r="B5" s="151"/>
    </row>
    <row r="6" spans="1:5" ht="15">
      <c r="A6" s="152" t="s">
        <v>53</v>
      </c>
      <c r="B6" s="152" t="s">
        <v>54</v>
      </c>
    </row>
    <row r="7" spans="1:5">
      <c r="A7" s="153" t="s">
        <v>55</v>
      </c>
      <c r="B7" s="153">
        <v>240</v>
      </c>
    </row>
    <row r="8" spans="1:5">
      <c r="A8" s="153" t="s">
        <v>56</v>
      </c>
      <c r="B8" s="153">
        <v>270</v>
      </c>
    </row>
    <row r="9" spans="1:5">
      <c r="A9" s="154"/>
      <c r="B9" s="154"/>
    </row>
    <row r="10" spans="1:5" ht="15">
      <c r="A10" s="155" t="s">
        <v>57</v>
      </c>
      <c r="B10" s="155"/>
      <c r="C10" s="155"/>
    </row>
    <row r="11" spans="1:5" ht="15">
      <c r="A11" s="156" t="s">
        <v>53</v>
      </c>
      <c r="B11" s="156" t="s">
        <v>54</v>
      </c>
      <c r="C11" s="156"/>
    </row>
    <row r="12" spans="1:5" ht="15">
      <c r="A12" s="156"/>
      <c r="B12" s="152" t="s">
        <v>58</v>
      </c>
      <c r="C12" s="152" t="s">
        <v>59</v>
      </c>
    </row>
    <row r="13" spans="1:5">
      <c r="A13" s="153" t="s">
        <v>55</v>
      </c>
      <c r="B13" s="157">
        <v>1500</v>
      </c>
      <c r="C13" s="157">
        <v>850</v>
      </c>
    </row>
    <row r="14" spans="1:5">
      <c r="A14" s="153" t="s">
        <v>60</v>
      </c>
      <c r="B14" s="157">
        <v>2200</v>
      </c>
      <c r="C14" s="157">
        <v>1200</v>
      </c>
    </row>
    <row r="15" spans="1:5">
      <c r="A15" s="153" t="s">
        <v>61</v>
      </c>
      <c r="B15" s="157">
        <v>2500</v>
      </c>
      <c r="C15" s="157">
        <v>1400</v>
      </c>
    </row>
    <row r="16" spans="1:5">
      <c r="A16" s="158" t="s">
        <v>62</v>
      </c>
      <c r="B16" s="158"/>
      <c r="C16" s="158"/>
    </row>
    <row r="17" spans="1:4">
      <c r="A17" s="159" t="s">
        <v>63</v>
      </c>
      <c r="B17" s="159"/>
      <c r="C17" s="159"/>
      <c r="D17" s="159"/>
    </row>
    <row r="19" spans="1:4" ht="15">
      <c r="A19" s="160" t="s">
        <v>64</v>
      </c>
      <c r="B19" s="161"/>
    </row>
    <row r="20" spans="1:4" ht="15">
      <c r="A20" s="152" t="s">
        <v>65</v>
      </c>
      <c r="B20" s="152" t="s">
        <v>66</v>
      </c>
      <c r="C20" s="162"/>
    </row>
    <row r="21" spans="1:4">
      <c r="A21" s="153" t="s">
        <v>67</v>
      </c>
      <c r="B21" s="157">
        <v>2500</v>
      </c>
    </row>
    <row r="22" spans="1:4" ht="28.5">
      <c r="A22" s="163" t="s">
        <v>68</v>
      </c>
      <c r="B22" s="157">
        <v>200</v>
      </c>
    </row>
    <row r="24" spans="1:4" ht="15">
      <c r="A24" s="149" t="s">
        <v>69</v>
      </c>
      <c r="B24" s="149"/>
      <c r="C24" s="149"/>
    </row>
    <row r="25" spans="1:4" ht="15">
      <c r="A25" s="150"/>
    </row>
    <row r="26" spans="1:4" ht="15">
      <c r="A26" s="156" t="s">
        <v>70</v>
      </c>
      <c r="B26" s="156" t="s">
        <v>71</v>
      </c>
      <c r="C26" s="156"/>
    </row>
    <row r="27" spans="1:4" ht="15">
      <c r="A27" s="156"/>
      <c r="B27" s="152" t="s">
        <v>72</v>
      </c>
      <c r="C27" s="152" t="s">
        <v>73</v>
      </c>
    </row>
    <row r="28" spans="1:4" ht="15">
      <c r="A28" s="164" t="s">
        <v>74</v>
      </c>
      <c r="B28" s="153"/>
      <c r="C28" s="153"/>
    </row>
    <row r="29" spans="1:4">
      <c r="A29" s="153" t="s">
        <v>75</v>
      </c>
      <c r="B29" s="157">
        <v>600</v>
      </c>
      <c r="C29" s="157">
        <v>600</v>
      </c>
    </row>
    <row r="30" spans="1:4">
      <c r="A30" s="153" t="s">
        <v>76</v>
      </c>
      <c r="B30" s="157">
        <v>1200</v>
      </c>
      <c r="C30" s="157">
        <v>1200</v>
      </c>
    </row>
    <row r="31" spans="1:4" ht="15">
      <c r="A31" s="164" t="s">
        <v>77</v>
      </c>
      <c r="B31" s="153"/>
      <c r="C31" s="153"/>
    </row>
    <row r="32" spans="1:4">
      <c r="A32" s="153" t="s">
        <v>78</v>
      </c>
      <c r="B32" s="165" t="s">
        <v>79</v>
      </c>
      <c r="C32" s="165" t="s">
        <v>80</v>
      </c>
    </row>
    <row r="33" spans="1:3">
      <c r="A33" s="153" t="s">
        <v>81</v>
      </c>
      <c r="B33" s="165" t="s">
        <v>79</v>
      </c>
      <c r="C33" s="165" t="s">
        <v>82</v>
      </c>
    </row>
    <row r="34" spans="1:3" ht="15">
      <c r="A34" s="164" t="s">
        <v>83</v>
      </c>
      <c r="B34" s="165" t="s">
        <v>84</v>
      </c>
      <c r="C34" s="165" t="s">
        <v>85</v>
      </c>
    </row>
    <row r="35" spans="1:3" ht="15">
      <c r="A35" s="164" t="s">
        <v>57</v>
      </c>
      <c r="B35" s="153"/>
      <c r="C35" s="153"/>
    </row>
    <row r="36" spans="1:3">
      <c r="A36" s="153" t="s">
        <v>86</v>
      </c>
      <c r="B36" s="166">
        <v>0</v>
      </c>
      <c r="C36" s="157">
        <v>1200</v>
      </c>
    </row>
    <row r="37" spans="1:3">
      <c r="A37" s="153" t="s">
        <v>87</v>
      </c>
      <c r="B37" s="166">
        <v>0</v>
      </c>
      <c r="C37" s="153">
        <v>750</v>
      </c>
    </row>
    <row r="38" spans="1:3" ht="15">
      <c r="A38" s="164" t="s">
        <v>88</v>
      </c>
      <c r="B38" s="153"/>
      <c r="C38" s="153"/>
    </row>
    <row r="39" spans="1:3">
      <c r="A39" s="153" t="s">
        <v>89</v>
      </c>
      <c r="B39" s="157">
        <v>14300</v>
      </c>
      <c r="C39" s="157">
        <v>14300</v>
      </c>
    </row>
    <row r="40" spans="1:3">
      <c r="A40" s="153" t="s">
        <v>90</v>
      </c>
      <c r="B40" s="157">
        <v>2250</v>
      </c>
      <c r="C40" s="157">
        <v>2250</v>
      </c>
    </row>
    <row r="41" spans="1:3">
      <c r="A41" s="153" t="s">
        <v>91</v>
      </c>
      <c r="B41" s="153">
        <v>200</v>
      </c>
      <c r="C41" s="153">
        <v>200</v>
      </c>
    </row>
    <row r="42" spans="1:3" ht="15">
      <c r="A42" s="164" t="s">
        <v>92</v>
      </c>
      <c r="B42" s="153"/>
      <c r="C42" s="153"/>
    </row>
    <row r="43" spans="1:3">
      <c r="A43" s="153" t="s">
        <v>93</v>
      </c>
      <c r="B43" s="153">
        <v>800</v>
      </c>
      <c r="C43" s="153">
        <v>800</v>
      </c>
    </row>
    <row r="44" spans="1:3">
      <c r="A44" s="153" t="s">
        <v>94</v>
      </c>
      <c r="B44" s="153">
        <v>70</v>
      </c>
      <c r="C44" s="153">
        <v>70</v>
      </c>
    </row>
    <row r="45" spans="1:3">
      <c r="A45" s="153" t="s">
        <v>95</v>
      </c>
      <c r="B45" s="153"/>
      <c r="C45" s="153"/>
    </row>
  </sheetData>
  <mergeCells count="12">
    <mergeCell ref="A16:C16"/>
    <mergeCell ref="A17:D17"/>
    <mergeCell ref="A19:B19"/>
    <mergeCell ref="A24:C24"/>
    <mergeCell ref="A26:A27"/>
    <mergeCell ref="B26:C26"/>
    <mergeCell ref="A1:C1"/>
    <mergeCell ref="A3:C3"/>
    <mergeCell ref="A5:B5"/>
    <mergeCell ref="A10:C10"/>
    <mergeCell ref="A11:A12"/>
    <mergeCell ref="B11:C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สรุปคำขอ 2560</vt:lpstr>
      <vt:lpstr>ฟอร์มคำขอ</vt:lpstr>
      <vt:lpstr>ตัวอย่าง</vt:lpstr>
      <vt:lpstr>อัตรา คชจ.</vt:lpstr>
      <vt:lpstr>ฟอร์มคำขอ!Print_Titles</vt:lpstr>
    </vt:vector>
  </TitlesOfParts>
  <Company>Intel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Pentium</dc:creator>
  <cp:lastModifiedBy>Bussara</cp:lastModifiedBy>
  <cp:lastPrinted>2015-11-10T08:36:29Z</cp:lastPrinted>
  <dcterms:created xsi:type="dcterms:W3CDTF">2004-06-10T02:49:40Z</dcterms:created>
  <dcterms:modified xsi:type="dcterms:W3CDTF">2015-11-11T02:35:43Z</dcterms:modified>
</cp:coreProperties>
</file>