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855" activeTab="0"/>
  </bookViews>
  <sheets>
    <sheet name="รายภาค" sheetId="1" r:id="rId1"/>
    <sheet name="เขต1" sheetId="2" r:id="rId2"/>
    <sheet name="เขต2" sheetId="3" r:id="rId3"/>
    <sheet name="เขต3" sheetId="4" r:id="rId4"/>
    <sheet name="เขต4" sheetId="5" r:id="rId5"/>
    <sheet name="เขต5" sheetId="6" r:id="rId6"/>
    <sheet name="เขต6" sheetId="7" r:id="rId7"/>
    <sheet name="เขต7" sheetId="8" r:id="rId8"/>
    <sheet name="เขต8" sheetId="9" r:id="rId9"/>
    <sheet name="เขต9" sheetId="10" r:id="rId10"/>
    <sheet name="เขต10" sheetId="11" r:id="rId11"/>
    <sheet name="เขต11" sheetId="12" r:id="rId12"/>
    <sheet name="เขต12" sheetId="13" r:id="rId13"/>
  </sheets>
  <definedNames/>
  <calcPr fullCalcOnLoad="1"/>
</workbook>
</file>

<file path=xl/sharedStrings.xml><?xml version="1.0" encoding="utf-8"?>
<sst xmlns="http://schemas.openxmlformats.org/spreadsheetml/2006/main" count="618" uniqueCount="113">
  <si>
    <t xml:space="preserve">  0-4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</si>
  <si>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</si>
  <si>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</si>
  <si>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</si>
  <si>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</si>
  <si>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</si>
  <si>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</si>
  <si>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</si>
  <si>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</si>
  <si>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</si>
  <si>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</si>
  <si>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</si>
  <si>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</si>
  <si>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</si>
  <si>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</si>
  <si>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กรุงเทพ</t>
  </si>
  <si>
    <t>ชาย</t>
  </si>
  <si>
    <t>หญิง</t>
  </si>
  <si>
    <t>รวม</t>
  </si>
  <si>
    <t>สมุทปราการ</t>
  </si>
  <si>
    <t>นนทบุรี</t>
  </si>
  <si>
    <t>ปทุมธานี</t>
  </si>
  <si>
    <t>อยุธยา</t>
  </si>
  <si>
    <t>อ่างทอง</t>
  </si>
  <si>
    <t>เขต 1 พ.ศ.2540</t>
  </si>
  <si>
    <t>75+</t>
  </si>
  <si>
    <t>กลุ่มอายุ</t>
  </si>
  <si>
    <t>ลพบุรี</t>
  </si>
  <si>
    <t>เขต 2 พ.ศ.2540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</si>
  <si>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</si>
  <si>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</si>
  <si>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</si>
  <si>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</si>
  <si>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</si>
  <si>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เขต 3 พ.ศ.2540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</si>
  <si>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</si>
  <si>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</si>
  <si>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</si>
  <si>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</si>
  <si>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</si>
  <si>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</si>
  <si>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</si>
  <si>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4 พ.ศ.2540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</si>
  <si>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</si>
  <si>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</si>
  <si>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</si>
  <si>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</si>
  <si>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</si>
  <si>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</si>
  <si>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</si>
  <si>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เขต 5 พ.ศ.2540</t>
  </si>
  <si>
    <t>เขต 6 พ.ศ.2540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</si>
  <si>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</si>
  <si>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</si>
  <si>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</si>
  <si>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</si>
  <si>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</si>
  <si>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</si>
  <si>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</si>
  <si>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</si>
  <si>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</si>
  <si>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</si>
  <si>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</si>
  <si>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</si>
  <si>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เขต 7 พ.ศ.2540</t>
  </si>
  <si>
    <t>ศรีษะเกษ</t>
  </si>
  <si>
    <t>ยโสธร</t>
  </si>
  <si>
    <t>อำนาจเจริญ</t>
  </si>
  <si>
    <t>อุบลราชธานี</t>
  </si>
  <si>
    <t>ร้อยเอ็ด</t>
  </si>
  <si>
    <t>นครพนม</t>
  </si>
  <si>
    <t>มุกดาหาร</t>
  </si>
  <si>
    <t>เขต 8 พ.ศ.2540</t>
  </si>
  <si>
    <t>นครสวรรค์</t>
  </si>
  <si>
    <t>อุทัยธานี</t>
  </si>
  <si>
    <t>กำแพงเพชร</t>
  </si>
  <si>
    <t>ตาก</t>
  </si>
  <si>
    <t>สุโขทัย</t>
  </si>
  <si>
    <t>เขต 9 พ.ศ.2540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</si>
  <si>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</si>
  <si>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</si>
  <si>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</si>
  <si>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</si>
  <si>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</si>
  <si>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</si>
  <si>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เขต 10 พ.ศ.2540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</si>
  <si>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</si>
  <si>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</si>
  <si>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</si>
  <si>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</si>
  <si>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</si>
  <si>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</si>
  <si>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เขต 11 พ.ศ.2540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</si>
  <si>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</si>
  <si>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</si>
  <si>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</si>
  <si>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</si>
  <si>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</si>
  <si>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</si>
  <si>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</si>
  <si>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เขต 12 พ.ศ.2540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</si>
  <si>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</si>
  <si>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</si>
  <si>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</si>
  <si>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</si>
  <si>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</si>
  <si>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</si>
  <si>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ยะลา</t>
  </si>
  <si>
    <t>ภาคเหนือ</t>
  </si>
  <si>
    <t>ภาคตะวันออกเฉียงเหนือ</t>
  </si>
  <si>
    <t>ภาคกลาง</t>
  </si>
  <si>
    <t>ภาคใต้</t>
  </si>
  <si>
    <t>ทั้งประเทศ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</si>
</sst>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_(* #,##0.0_);_(* \(#,##0.0\);_(* &quot;-&quot;??_);_(@_)"/>
    <numFmt numFmtId="197" formatCode="_(* #,##0_);_(* \(#,##0\);_(* &quot;-&quot;??_);_(@_)"/>
  </numFmts>
  <fonts count="5">
    <font>
      <sz val="10"/>
      <color indexed="8"/>
      <name val="MS Sans Serif"/>
      <family val="0"/>
    </font>
    <font>
      <sz val="14"/>
      <color indexed="8"/>
      <name val="FreesiaUPC"/>
      <family val="0"/>
    </font>
    <font>
      <sz val="12"/>
      <color indexed="8"/>
      <name val="FreesiaUPC"/>
      <family val="0"/>
    </font>
    <font>
      <b/>
      <u val="single"/>
      <sz val="14"/>
      <color indexed="8"/>
      <name val="CordiaUPC"/>
      <family val="2"/>
    </font>
    <font>
      <sz val="14"/>
      <color indexed="8"/>
      <name val="CordiaUPC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197" fontId="4" fillId="0" borderId="3" xfId="15" applyNumberFormat="1" applyFont="1" applyFill="1" applyBorder="1" applyAlignment="1">
      <alignment horizontal="right"/>
    </xf>
    <xf numFmtId="197" fontId="4" fillId="0" borderId="0" xfId="15" applyNumberFormat="1" applyFont="1" applyAlignment="1">
      <alignment/>
    </xf>
    <xf numFmtId="0" fontId="4" fillId="0" borderId="6" xfId="0" applyFont="1" applyFill="1" applyBorder="1" applyAlignment="1">
      <alignment horizontal="center"/>
    </xf>
    <xf numFmtId="197" fontId="4" fillId="0" borderId="6" xfId="15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4.7109375" style="3" customWidth="1"/>
    <col min="6" max="6" width="12.00390625" style="3" customWidth="1"/>
    <col min="7" max="7" width="12.421875" style="3" customWidth="1"/>
    <col min="8" max="8" width="14.7109375" style="3" customWidth="1"/>
    <col min="9" max="9" width="12.00390625" style="3" customWidth="1"/>
    <col min="10" max="10" width="12.421875" style="3" customWidth="1"/>
    <col min="11" max="11" width="14.7109375" style="3" customWidth="1"/>
    <col min="12" max="12" width="12.00390625" style="3" customWidth="1"/>
    <col min="13" max="13" width="12.421875" style="3" customWidth="1"/>
    <col min="14" max="14" width="14.7109375" style="3" customWidth="1"/>
    <col min="15" max="15" width="12.00390625" style="3" customWidth="1"/>
    <col min="16" max="16" width="12.421875" style="3" customWidth="1"/>
  </cols>
  <sheetData>
    <row r="1" ht="21.75">
      <c r="A1" s="1">
        <v>2540</v>
      </c>
    </row>
    <row r="2" spans="1:16" ht="21.75">
      <c r="A2" s="4"/>
      <c r="B2" s="21" t="s">
        <v>108</v>
      </c>
      <c r="C2" s="21"/>
      <c r="D2" s="21"/>
      <c r="E2" s="21" t="s">
        <v>109</v>
      </c>
      <c r="F2" s="21"/>
      <c r="G2" s="21"/>
      <c r="H2" s="21" t="s">
        <v>110</v>
      </c>
      <c r="I2" s="21"/>
      <c r="J2" s="21"/>
      <c r="K2" s="21" t="s">
        <v>111</v>
      </c>
      <c r="L2" s="21"/>
      <c r="M2" s="21"/>
      <c r="N2" s="21" t="s">
        <v>112</v>
      </c>
      <c r="O2" s="21"/>
      <c r="P2" s="21"/>
    </row>
    <row r="3" spans="1:16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</row>
    <row r="4" spans="1:16" ht="21.75">
      <c r="A4" s="7" t="s">
        <v>0</v>
      </c>
      <c r="B4" s="8">
        <f>เขต8!Q4+เขต9!T4+เขต10!T4</f>
        <v>461598</v>
      </c>
      <c r="C4" s="8">
        <f>เขต8!R4+เขต9!U4+เขต10!U4</f>
        <v>466496</v>
      </c>
      <c r="D4" s="8">
        <f aca="true" t="shared" si="0" ref="D4:D19">SUM(B4:C4)</f>
        <v>928094</v>
      </c>
      <c r="E4" s="8">
        <f>เขต5!Q4+เขต6!W4+เขต7!W4</f>
        <v>1053027</v>
      </c>
      <c r="F4" s="8">
        <f>เขต5!R4+เขต6!X4+เขต7!X4</f>
        <v>1043608</v>
      </c>
      <c r="G4" s="8">
        <f aca="true" t="shared" si="1" ref="G4:G19">SUM(E4:F4)</f>
        <v>2096635</v>
      </c>
      <c r="H4" s="8">
        <f>เขต1!T4+เขต2!T4+เขต3!W4+เขต4!W4</f>
        <v>756979</v>
      </c>
      <c r="I4" s="8">
        <f>เขต1!U4+เขต2!U4+เขต3!X4+เขต4!X4</f>
        <v>723192</v>
      </c>
      <c r="J4" s="8">
        <f aca="true" t="shared" si="2" ref="J4:J19">SUM(H4:I4)</f>
        <v>1480171</v>
      </c>
      <c r="K4" s="8">
        <f>เขต11!W4+เขต12!W4</f>
        <v>441006</v>
      </c>
      <c r="L4" s="8">
        <f>เขต11!X4+เขต12!X4</f>
        <v>429374</v>
      </c>
      <c r="M4" s="8">
        <f aca="true" t="shared" si="3" ref="M4:M19">SUM(K4:L4)</f>
        <v>870380</v>
      </c>
      <c r="N4" s="8">
        <f aca="true" t="shared" si="4" ref="N4:N19">B4+E4+H4+K4</f>
        <v>2712610</v>
      </c>
      <c r="O4" s="8">
        <f aca="true" t="shared" si="5" ref="O4:O19">C4+F4+I4+L4</f>
        <v>2662670</v>
      </c>
      <c r="P4" s="8">
        <f aca="true" t="shared" si="6" ref="P4:P19">SUM(N4:O4)</f>
        <v>5375280</v>
      </c>
    </row>
    <row r="5" spans="1:16" ht="21.75">
      <c r="A5" s="9" t="s">
        <v>1</v>
      </c>
      <c r="B5" s="8">
        <f>เขต8!Q5+เขต9!T5+เขต10!T5</f>
        <v>502211</v>
      </c>
      <c r="C5" s="8">
        <f>เขต8!R5+เขต9!U5+เขต10!U5</f>
        <v>500715</v>
      </c>
      <c r="D5" s="8">
        <f t="shared" si="0"/>
        <v>1002926</v>
      </c>
      <c r="E5" s="8">
        <f>เขต5!Q5+เขต6!W5+เขต7!W5</f>
        <v>1045952</v>
      </c>
      <c r="F5" s="8">
        <f>เขต5!R5+เขต6!X5+เขต7!X5</f>
        <v>1043155</v>
      </c>
      <c r="G5" s="8">
        <f t="shared" si="1"/>
        <v>2089107</v>
      </c>
      <c r="H5" s="8">
        <f>เขต1!T5+เขต2!T5+เขต3!W5+เขต4!W5</f>
        <v>757290</v>
      </c>
      <c r="I5" s="8">
        <f>เขต1!U5+เขต2!U5+เขต3!X5+เขต4!X5</f>
        <v>730521</v>
      </c>
      <c r="J5" s="8">
        <f t="shared" si="2"/>
        <v>1487811</v>
      </c>
      <c r="K5" s="8">
        <f>เขต11!W5+เขต12!W5</f>
        <v>426167</v>
      </c>
      <c r="L5" s="8">
        <f>เขต11!X5+เขต12!X5</f>
        <v>410853</v>
      </c>
      <c r="M5" s="8">
        <f t="shared" si="3"/>
        <v>837020</v>
      </c>
      <c r="N5" s="8">
        <f t="shared" si="4"/>
        <v>2731620</v>
      </c>
      <c r="O5" s="8">
        <f t="shared" si="5"/>
        <v>2685244</v>
      </c>
      <c r="P5" s="8">
        <f t="shared" si="6"/>
        <v>5416864</v>
      </c>
    </row>
    <row r="6" spans="1:16" ht="21.75">
      <c r="A6" s="9" t="s">
        <v>2</v>
      </c>
      <c r="B6" s="8">
        <f>เขต8!Q6+เขต9!T6+เขต10!T6</f>
        <v>530543</v>
      </c>
      <c r="C6" s="8">
        <f>เขต8!R6+เขต9!U6+เขต10!U6</f>
        <v>525263</v>
      </c>
      <c r="D6" s="8">
        <f t="shared" si="0"/>
        <v>1055806</v>
      </c>
      <c r="E6" s="8">
        <f>เขต5!Q6+เขต6!W6+เขต7!W6</f>
        <v>1080774</v>
      </c>
      <c r="F6" s="8">
        <f>เขต5!R6+เขต6!X6+เขต7!X6</f>
        <v>1058759</v>
      </c>
      <c r="G6" s="8">
        <f t="shared" si="1"/>
        <v>2139533</v>
      </c>
      <c r="H6" s="8">
        <f>เขต1!T6+เขต2!T6+เขต3!W6+เขต4!W6</f>
        <v>816215</v>
      </c>
      <c r="I6" s="8">
        <f>เขต1!U6+เขต2!U6+เขต3!X6+เขต4!X6</f>
        <v>787983</v>
      </c>
      <c r="J6" s="8">
        <f t="shared" si="2"/>
        <v>1604198</v>
      </c>
      <c r="K6" s="8">
        <f>เขต11!W6+เขต12!W6</f>
        <v>410121</v>
      </c>
      <c r="L6" s="8">
        <f>เขต11!X6+เขต12!X6</f>
        <v>396753</v>
      </c>
      <c r="M6" s="8">
        <f t="shared" si="3"/>
        <v>806874</v>
      </c>
      <c r="N6" s="8">
        <f t="shared" si="4"/>
        <v>2837653</v>
      </c>
      <c r="O6" s="8">
        <f t="shared" si="5"/>
        <v>2768758</v>
      </c>
      <c r="P6" s="8">
        <f t="shared" si="6"/>
        <v>5606411</v>
      </c>
    </row>
    <row r="7" spans="1:16" ht="21.75">
      <c r="A7" s="9" t="s">
        <v>3</v>
      </c>
      <c r="B7" s="8">
        <f>เขต8!Q7+เขต9!T7+เขต10!T7</f>
        <v>543313</v>
      </c>
      <c r="C7" s="8">
        <f>เขต8!R7+เขต9!U7+เขต10!U7</f>
        <v>530411</v>
      </c>
      <c r="D7" s="8">
        <f t="shared" si="0"/>
        <v>1073724</v>
      </c>
      <c r="E7" s="8">
        <f>เขต5!Q7+เขต6!W7+เขต7!W7</f>
        <v>1112820</v>
      </c>
      <c r="F7" s="8">
        <f>เขต5!R7+เขต6!X7+เขต7!X7</f>
        <v>1057699</v>
      </c>
      <c r="G7" s="8">
        <f t="shared" si="1"/>
        <v>2170519</v>
      </c>
      <c r="H7" s="8">
        <f>เขต1!T7+เขต2!T7+เขต3!W7+เขต4!W7</f>
        <v>907625</v>
      </c>
      <c r="I7" s="8">
        <f>เขต1!U7+เขต2!U7+เขต3!X7+เขต4!X7</f>
        <v>888021</v>
      </c>
      <c r="J7" s="8">
        <f t="shared" si="2"/>
        <v>1795646</v>
      </c>
      <c r="K7" s="8">
        <f>เขต11!W7+เขต12!W7</f>
        <v>374133</v>
      </c>
      <c r="L7" s="8">
        <f>เขต11!X7+เขต12!X7</f>
        <v>373657</v>
      </c>
      <c r="M7" s="8">
        <f t="shared" si="3"/>
        <v>747790</v>
      </c>
      <c r="N7" s="8">
        <f t="shared" si="4"/>
        <v>2937891</v>
      </c>
      <c r="O7" s="8">
        <f t="shared" si="5"/>
        <v>2849788</v>
      </c>
      <c r="P7" s="8">
        <f t="shared" si="6"/>
        <v>5787679</v>
      </c>
    </row>
    <row r="8" spans="1:16" ht="21.75">
      <c r="A8" s="9" t="s">
        <v>4</v>
      </c>
      <c r="B8" s="8">
        <f>เขต8!Q8+เขต9!T8+เขต10!T8</f>
        <v>552986</v>
      </c>
      <c r="C8" s="8">
        <f>เขต8!R8+เขต9!U8+เขต10!U8</f>
        <v>516112</v>
      </c>
      <c r="D8" s="8">
        <f t="shared" si="0"/>
        <v>1069098</v>
      </c>
      <c r="E8" s="8">
        <f>เขต5!Q8+เขต6!W8+เขต7!W8</f>
        <v>1044796</v>
      </c>
      <c r="F8" s="8">
        <f>เขต5!R8+เขต6!X8+เขต7!X8</f>
        <v>961935</v>
      </c>
      <c r="G8" s="8">
        <f t="shared" si="1"/>
        <v>2006731</v>
      </c>
      <c r="H8" s="8">
        <f>เขต1!T8+เขต2!T8+เขต3!W8+เขต4!W8</f>
        <v>973704</v>
      </c>
      <c r="I8" s="8">
        <f>เขต1!U8+เขต2!U8+เขต3!X8+เขต4!X8</f>
        <v>979561</v>
      </c>
      <c r="J8" s="8">
        <f t="shared" si="2"/>
        <v>1953265</v>
      </c>
      <c r="K8" s="8">
        <f>เขต11!W8+เขต12!W8</f>
        <v>353375</v>
      </c>
      <c r="L8" s="8">
        <f>เขต11!X8+เขต12!X8</f>
        <v>361217</v>
      </c>
      <c r="M8" s="8">
        <f t="shared" si="3"/>
        <v>714592</v>
      </c>
      <c r="N8" s="8">
        <f t="shared" si="4"/>
        <v>2924861</v>
      </c>
      <c r="O8" s="8">
        <f t="shared" si="5"/>
        <v>2818825</v>
      </c>
      <c r="P8" s="8">
        <f t="shared" si="6"/>
        <v>5743686</v>
      </c>
    </row>
    <row r="9" spans="1:16" ht="21.75">
      <c r="A9" s="9" t="s">
        <v>5</v>
      </c>
      <c r="B9" s="8">
        <f>เขต8!Q9+เขต9!T9+เขต10!T9</f>
        <v>536921</v>
      </c>
      <c r="C9" s="8">
        <f>เขต8!R9+เขต9!U9+เขต10!U9</f>
        <v>496692</v>
      </c>
      <c r="D9" s="8">
        <f t="shared" si="0"/>
        <v>1033613</v>
      </c>
      <c r="E9" s="8">
        <f>เขต5!Q9+เขต6!W9+เขต7!W9</f>
        <v>917104</v>
      </c>
      <c r="F9" s="8">
        <f>เขต5!R9+เขต6!X9+เขต7!X9</f>
        <v>867604</v>
      </c>
      <c r="G9" s="8">
        <f t="shared" si="1"/>
        <v>1784708</v>
      </c>
      <c r="H9" s="8">
        <f>เขต1!T9+เขต2!T9+เขต3!W9+เขต4!W9</f>
        <v>993998</v>
      </c>
      <c r="I9" s="8">
        <f>เขต1!U9+เขต2!U9+เขต3!X9+เขต4!X9</f>
        <v>983332</v>
      </c>
      <c r="J9" s="8">
        <f t="shared" si="2"/>
        <v>1977330</v>
      </c>
      <c r="K9" s="8">
        <f>เขต11!W9+เขต12!W9</f>
        <v>339329</v>
      </c>
      <c r="L9" s="8">
        <f>เขต11!X9+เขต12!X9</f>
        <v>333545</v>
      </c>
      <c r="M9" s="8">
        <f t="shared" si="3"/>
        <v>672874</v>
      </c>
      <c r="N9" s="8">
        <f t="shared" si="4"/>
        <v>2787352</v>
      </c>
      <c r="O9" s="8">
        <f t="shared" si="5"/>
        <v>2681173</v>
      </c>
      <c r="P9" s="8">
        <f t="shared" si="6"/>
        <v>5468525</v>
      </c>
    </row>
    <row r="10" spans="1:16" ht="21.75">
      <c r="A10" s="9" t="s">
        <v>6</v>
      </c>
      <c r="B10" s="8">
        <f>เขต8!Q10+เขต9!T10+เขต10!T10</f>
        <v>515479</v>
      </c>
      <c r="C10" s="8">
        <f>เขต8!R10+เขต9!U10+เขต10!U10</f>
        <v>513393</v>
      </c>
      <c r="D10" s="8">
        <f t="shared" si="0"/>
        <v>1028872</v>
      </c>
      <c r="E10" s="8">
        <f>เขต5!Q10+เขต6!W10+เขต7!W10</f>
        <v>804397</v>
      </c>
      <c r="F10" s="8">
        <f>เขต5!R10+เขต6!X10+เขต7!X10</f>
        <v>789575</v>
      </c>
      <c r="G10" s="8">
        <f t="shared" si="1"/>
        <v>1593972</v>
      </c>
      <c r="H10" s="8">
        <f>เขต1!T10+เขต2!T10+เขต3!W10+เขต4!W10</f>
        <v>919296</v>
      </c>
      <c r="I10" s="8">
        <f>เขต1!U10+เขต2!U10+เขต3!X10+เขต4!X10</f>
        <v>919185</v>
      </c>
      <c r="J10" s="8">
        <f t="shared" si="2"/>
        <v>1838481</v>
      </c>
      <c r="K10" s="8">
        <f>เขต11!W10+เขต12!W10</f>
        <v>312830</v>
      </c>
      <c r="L10" s="8">
        <f>เขต11!X10+เขต12!X10</f>
        <v>303861</v>
      </c>
      <c r="M10" s="8">
        <f t="shared" si="3"/>
        <v>616691</v>
      </c>
      <c r="N10" s="8">
        <f t="shared" si="4"/>
        <v>2552002</v>
      </c>
      <c r="O10" s="8">
        <f t="shared" si="5"/>
        <v>2526014</v>
      </c>
      <c r="P10" s="8">
        <f t="shared" si="6"/>
        <v>5078016</v>
      </c>
    </row>
    <row r="11" spans="1:16" ht="21.75">
      <c r="A11" s="9" t="s">
        <v>7</v>
      </c>
      <c r="B11" s="8">
        <f>เขต8!Q11+เขต9!T11+เขต10!T11</f>
        <v>510619</v>
      </c>
      <c r="C11" s="8">
        <f>เขต8!R11+เขต9!U11+เขต10!U11</f>
        <v>516938</v>
      </c>
      <c r="D11" s="8">
        <f t="shared" si="0"/>
        <v>1027557</v>
      </c>
      <c r="E11" s="8">
        <f>เขต5!Q11+เขต6!W11+เขต7!W11</f>
        <v>728903</v>
      </c>
      <c r="F11" s="8">
        <f>เขต5!R11+เขต6!X11+เขต7!X11</f>
        <v>721701</v>
      </c>
      <c r="G11" s="8">
        <f t="shared" si="1"/>
        <v>1450604</v>
      </c>
      <c r="H11" s="8">
        <f>เขต1!T11+เขต2!T11+เขต3!W11+เขต4!W11</f>
        <v>808097</v>
      </c>
      <c r="I11" s="8">
        <f>เขต1!U11+เขต2!U11+เขต3!X11+เขต4!X11</f>
        <v>817020</v>
      </c>
      <c r="J11" s="8">
        <f t="shared" si="2"/>
        <v>1625117</v>
      </c>
      <c r="K11" s="8">
        <f>เขต11!W11+เขต12!W11</f>
        <v>273064</v>
      </c>
      <c r="L11" s="8">
        <f>เขต11!X11+เขต12!X11</f>
        <v>272217</v>
      </c>
      <c r="M11" s="8">
        <f t="shared" si="3"/>
        <v>545281</v>
      </c>
      <c r="N11" s="8">
        <f t="shared" si="4"/>
        <v>2320683</v>
      </c>
      <c r="O11" s="8">
        <f t="shared" si="5"/>
        <v>2327876</v>
      </c>
      <c r="P11" s="8">
        <f t="shared" si="6"/>
        <v>4648559</v>
      </c>
    </row>
    <row r="12" spans="1:16" ht="21.75">
      <c r="A12" s="9" t="s">
        <v>8</v>
      </c>
      <c r="B12" s="8">
        <f>เขต8!Q12+เขต9!T12+เขต10!T12</f>
        <v>459710</v>
      </c>
      <c r="C12" s="8">
        <f>เขต8!R12+เขต9!U12+เขต10!U12</f>
        <v>463105</v>
      </c>
      <c r="D12" s="8">
        <f t="shared" si="0"/>
        <v>922815</v>
      </c>
      <c r="E12" s="8">
        <f>เขต5!Q12+เขต6!W12+เขต7!W12</f>
        <v>650258</v>
      </c>
      <c r="F12" s="8">
        <f>เขต5!R12+เขต6!X12+เขต7!X12</f>
        <v>657267</v>
      </c>
      <c r="G12" s="8">
        <f t="shared" si="1"/>
        <v>1307525</v>
      </c>
      <c r="H12" s="8">
        <f>เขต1!T12+เขต2!T12+เขต3!W12+เขต4!W12</f>
        <v>687373</v>
      </c>
      <c r="I12" s="8">
        <f>เขต1!U12+เขต2!U12+เขต3!X12+เขต4!X12</f>
        <v>711417</v>
      </c>
      <c r="J12" s="8">
        <f t="shared" si="2"/>
        <v>1398790</v>
      </c>
      <c r="K12" s="8">
        <f>เขต11!W12+เขต12!W12</f>
        <v>232370</v>
      </c>
      <c r="L12" s="8">
        <f>เขต11!X12+เขต12!X12</f>
        <v>235824</v>
      </c>
      <c r="M12" s="8">
        <f t="shared" si="3"/>
        <v>468194</v>
      </c>
      <c r="N12" s="8">
        <f t="shared" si="4"/>
        <v>2029711</v>
      </c>
      <c r="O12" s="8">
        <f t="shared" si="5"/>
        <v>2067613</v>
      </c>
      <c r="P12" s="8">
        <f t="shared" si="6"/>
        <v>4097324</v>
      </c>
    </row>
    <row r="13" spans="1:16" ht="21.75">
      <c r="A13" s="9" t="s">
        <v>9</v>
      </c>
      <c r="B13" s="8">
        <f>เขต8!Q13+เขต9!T13+เขต10!T13</f>
        <v>341863</v>
      </c>
      <c r="C13" s="8">
        <f>เขต8!R13+เขต9!U13+เขต10!U13</f>
        <v>349098</v>
      </c>
      <c r="D13" s="8">
        <f t="shared" si="0"/>
        <v>690961</v>
      </c>
      <c r="E13" s="8">
        <f>เขต5!Q13+เขต6!W13+เขต7!W13</f>
        <v>548113</v>
      </c>
      <c r="F13" s="8">
        <f>เขต5!R13+เขต6!X13+เขต7!X13</f>
        <v>566602</v>
      </c>
      <c r="G13" s="8">
        <f t="shared" si="1"/>
        <v>1114715</v>
      </c>
      <c r="H13" s="8">
        <f>เขต1!T13+เขต2!T13+เขต3!W13+เขต4!W13</f>
        <v>525738</v>
      </c>
      <c r="I13" s="8">
        <f>เขต1!U13+เขต2!U13+เขต3!X13+เขต4!X13</f>
        <v>553535</v>
      </c>
      <c r="J13" s="8">
        <f t="shared" si="2"/>
        <v>1079273</v>
      </c>
      <c r="K13" s="8">
        <f>เขต11!W13+เขต12!W13</f>
        <v>184939</v>
      </c>
      <c r="L13" s="8">
        <f>เขต11!X13+เขต12!X13</f>
        <v>191248</v>
      </c>
      <c r="M13" s="8">
        <f t="shared" si="3"/>
        <v>376187</v>
      </c>
      <c r="N13" s="8">
        <f t="shared" si="4"/>
        <v>1600653</v>
      </c>
      <c r="O13" s="8">
        <f t="shared" si="5"/>
        <v>1660483</v>
      </c>
      <c r="P13" s="8">
        <f t="shared" si="6"/>
        <v>3261136</v>
      </c>
    </row>
    <row r="14" spans="1:16" ht="21.75">
      <c r="A14" s="9" t="s">
        <v>10</v>
      </c>
      <c r="B14" s="8">
        <f>เขต8!Q14+เขต9!T14+เขต10!T14</f>
        <v>260018</v>
      </c>
      <c r="C14" s="8">
        <f>เขต8!R14+เขต9!U14+เขต10!U14</f>
        <v>272701</v>
      </c>
      <c r="D14" s="8">
        <f t="shared" si="0"/>
        <v>532719</v>
      </c>
      <c r="E14" s="8">
        <f>เขต5!Q14+เขต6!W14+เขต7!W14</f>
        <v>450245</v>
      </c>
      <c r="F14" s="8">
        <f>เขต5!R14+เขต6!X14+เขต7!X14</f>
        <v>479613</v>
      </c>
      <c r="G14" s="8">
        <f t="shared" si="1"/>
        <v>929858</v>
      </c>
      <c r="H14" s="8">
        <f>เขต1!T14+เขต2!T14+เขต3!W14+เขต4!W14</f>
        <v>401659</v>
      </c>
      <c r="I14" s="8">
        <f>เขต1!U14+เขต2!U14+เขต3!X14+เขต4!X14</f>
        <v>432623</v>
      </c>
      <c r="J14" s="8">
        <f t="shared" si="2"/>
        <v>834282</v>
      </c>
      <c r="K14" s="8">
        <f>เขต11!W14+เขต12!W14</f>
        <v>150657</v>
      </c>
      <c r="L14" s="8">
        <f>เขต11!X14+เขต12!X14</f>
        <v>155882</v>
      </c>
      <c r="M14" s="8">
        <f t="shared" si="3"/>
        <v>306539</v>
      </c>
      <c r="N14" s="8">
        <f t="shared" si="4"/>
        <v>1262579</v>
      </c>
      <c r="O14" s="8">
        <f t="shared" si="5"/>
        <v>1340819</v>
      </c>
      <c r="P14" s="8">
        <f t="shared" si="6"/>
        <v>2603398</v>
      </c>
    </row>
    <row r="15" spans="1:16" ht="21.75">
      <c r="A15" s="9" t="s">
        <v>11</v>
      </c>
      <c r="B15" s="8">
        <f>เขต8!Q15+เขต9!T15+เขต10!T15</f>
        <v>237140</v>
      </c>
      <c r="C15" s="8">
        <f>เขต8!R15+เขต9!U15+เขต10!U15</f>
        <v>253075</v>
      </c>
      <c r="D15" s="8">
        <f t="shared" si="0"/>
        <v>490215</v>
      </c>
      <c r="E15" s="8">
        <f>เขต5!Q15+เขต6!W15+เขต7!W15</f>
        <v>359975</v>
      </c>
      <c r="F15" s="8">
        <f>เขต5!R15+เขต6!X15+เขต7!X15</f>
        <v>398770</v>
      </c>
      <c r="G15" s="8">
        <f t="shared" si="1"/>
        <v>758745</v>
      </c>
      <c r="H15" s="8">
        <f>เขต1!T15+เขต2!T15+เขต3!W15+เขต4!W15</f>
        <v>360572</v>
      </c>
      <c r="I15" s="8">
        <f>เขต1!U15+เขต2!U15+เขต3!X15+เขต4!X15</f>
        <v>392803</v>
      </c>
      <c r="J15" s="8">
        <f t="shared" si="2"/>
        <v>753375</v>
      </c>
      <c r="K15" s="8">
        <f>เขต11!W15+เขต12!W15</f>
        <v>135953</v>
      </c>
      <c r="L15" s="8">
        <f>เขต11!X15+เขต12!X15</f>
        <v>144023</v>
      </c>
      <c r="M15" s="8">
        <f t="shared" si="3"/>
        <v>279976</v>
      </c>
      <c r="N15" s="8">
        <f t="shared" si="4"/>
        <v>1093640</v>
      </c>
      <c r="O15" s="8">
        <f t="shared" si="5"/>
        <v>1188671</v>
      </c>
      <c r="P15" s="8">
        <f t="shared" si="6"/>
        <v>2282311</v>
      </c>
    </row>
    <row r="16" spans="1:16" ht="21.75">
      <c r="A16" s="9" t="s">
        <v>12</v>
      </c>
      <c r="B16" s="8">
        <f>เขต8!Q16+เขต9!T16+เขต10!T16</f>
        <v>209638</v>
      </c>
      <c r="C16" s="8">
        <f>เขต8!R16+เขต9!U16+เขต10!U16</f>
        <v>228546</v>
      </c>
      <c r="D16" s="8">
        <f t="shared" si="0"/>
        <v>438184</v>
      </c>
      <c r="E16" s="8">
        <f>เขต5!Q16+เขต6!W16+เขต7!W16</f>
        <v>279613</v>
      </c>
      <c r="F16" s="8">
        <f>เขต5!R16+เขต6!X16+เขต7!X16</f>
        <v>319810</v>
      </c>
      <c r="G16" s="8">
        <f t="shared" si="1"/>
        <v>599423</v>
      </c>
      <c r="H16" s="8">
        <f>เขต1!T16+เขต2!T16+เขต3!W16+เขต4!W16</f>
        <v>293215</v>
      </c>
      <c r="I16" s="8">
        <f>เขต1!U16+เขต2!U16+เขต3!X16+เขต4!X16</f>
        <v>327326</v>
      </c>
      <c r="J16" s="8">
        <f t="shared" si="2"/>
        <v>620541</v>
      </c>
      <c r="K16" s="8">
        <f>เขต11!W16+เขต12!W16</f>
        <v>109897</v>
      </c>
      <c r="L16" s="8">
        <f>เขต11!X16+เขต12!X16</f>
        <v>117706</v>
      </c>
      <c r="M16" s="8">
        <f t="shared" si="3"/>
        <v>227603</v>
      </c>
      <c r="N16" s="8">
        <f t="shared" si="4"/>
        <v>892363</v>
      </c>
      <c r="O16" s="8">
        <f t="shared" si="5"/>
        <v>993388</v>
      </c>
      <c r="P16" s="8">
        <f t="shared" si="6"/>
        <v>1885751</v>
      </c>
    </row>
    <row r="17" spans="1:16" ht="21.75">
      <c r="A17" s="9" t="s">
        <v>13</v>
      </c>
      <c r="B17" s="8">
        <f>เขต8!Q17+เขต9!T17+เขต10!T17</f>
        <v>155635</v>
      </c>
      <c r="C17" s="8">
        <f>เขต8!R17+เขต9!U17+เขต10!U17</f>
        <v>173344</v>
      </c>
      <c r="D17" s="8">
        <f t="shared" si="0"/>
        <v>328979</v>
      </c>
      <c r="E17" s="8">
        <f>เขต5!Q17+เขต6!W17+เขต7!W17</f>
        <v>197799</v>
      </c>
      <c r="F17" s="8">
        <f>เขต5!R17+เขต6!X17+เขต7!X17</f>
        <v>229725</v>
      </c>
      <c r="G17" s="8">
        <f t="shared" si="1"/>
        <v>427524</v>
      </c>
      <c r="H17" s="8">
        <f>เขต1!T17+เขต2!T17+เขต3!W17+เขต4!W17</f>
        <v>202897</v>
      </c>
      <c r="I17" s="8">
        <f>เขต1!U17+เขต2!U17+เขต3!X17+เขต4!X17</f>
        <v>236097</v>
      </c>
      <c r="J17" s="8">
        <f t="shared" si="2"/>
        <v>438994</v>
      </c>
      <c r="K17" s="8">
        <f>เขต11!W17+เขต12!W17</f>
        <v>79576</v>
      </c>
      <c r="L17" s="8">
        <f>เขต11!X17+เขต12!X17</f>
        <v>85100</v>
      </c>
      <c r="M17" s="8">
        <f t="shared" si="3"/>
        <v>164676</v>
      </c>
      <c r="N17" s="8">
        <f t="shared" si="4"/>
        <v>635907</v>
      </c>
      <c r="O17" s="8">
        <f t="shared" si="5"/>
        <v>724266</v>
      </c>
      <c r="P17" s="8">
        <f t="shared" si="6"/>
        <v>1360173</v>
      </c>
    </row>
    <row r="18" spans="1:16" ht="21.75">
      <c r="A18" s="9" t="s">
        <v>14</v>
      </c>
      <c r="B18" s="8">
        <f>เขต8!Q18+เขต9!T18+เขต10!T18</f>
        <v>91059</v>
      </c>
      <c r="C18" s="8">
        <f>เขต8!R18+เขต9!U18+เขต10!U18</f>
        <v>103106</v>
      </c>
      <c r="D18" s="8">
        <f t="shared" si="0"/>
        <v>194165</v>
      </c>
      <c r="E18" s="8">
        <f>เขต5!Q18+เขต6!W18+เขต7!W18</f>
        <v>112075</v>
      </c>
      <c r="F18" s="8">
        <f>เขต5!R18+เขต6!X18+เขต7!X18</f>
        <v>131593</v>
      </c>
      <c r="G18" s="8">
        <f t="shared" si="1"/>
        <v>243668</v>
      </c>
      <c r="H18" s="8">
        <f>เขต1!T18+เขต2!T18+เขต3!W18+เขต4!W18</f>
        <v>140589</v>
      </c>
      <c r="I18" s="8">
        <f>เขต1!U18+เขต2!U18+เขต3!X18+เขต4!X18</f>
        <v>172345</v>
      </c>
      <c r="J18" s="8">
        <f t="shared" si="2"/>
        <v>312934</v>
      </c>
      <c r="K18" s="8">
        <f>เขต11!W18+เขต12!W18</f>
        <v>55398</v>
      </c>
      <c r="L18" s="8">
        <f>เขต11!X18+เขต12!X18</f>
        <v>59785</v>
      </c>
      <c r="M18" s="8">
        <f t="shared" si="3"/>
        <v>115183</v>
      </c>
      <c r="N18" s="8">
        <f t="shared" si="4"/>
        <v>399121</v>
      </c>
      <c r="O18" s="8">
        <f t="shared" si="5"/>
        <v>466829</v>
      </c>
      <c r="P18" s="8">
        <f t="shared" si="6"/>
        <v>865950</v>
      </c>
    </row>
    <row r="19" spans="1:16" ht="21.75">
      <c r="A19" s="9" t="s">
        <v>25</v>
      </c>
      <c r="B19" s="8">
        <f>เขต8!Q19+เขต9!T19+เขต10!T19</f>
        <v>95735</v>
      </c>
      <c r="C19" s="8">
        <f>เขต8!R19+เขต9!U19+เขต10!U19</f>
        <v>125364</v>
      </c>
      <c r="D19" s="8">
        <f t="shared" si="0"/>
        <v>221099</v>
      </c>
      <c r="E19" s="8">
        <f>เขต5!Q19+เขต6!W19+เขต7!W19</f>
        <v>117369</v>
      </c>
      <c r="F19" s="8">
        <f>เขต5!R19+เขต6!X19+เขต7!X19</f>
        <v>155394</v>
      </c>
      <c r="G19" s="8">
        <f t="shared" si="1"/>
        <v>272763</v>
      </c>
      <c r="H19" s="8">
        <f>เขต1!T19+เขต2!T19+เขต3!W19+เขต4!W19</f>
        <v>147658</v>
      </c>
      <c r="I19" s="8">
        <f>เขต1!U19+เขต2!U19+เขต3!X19+เขต4!X19</f>
        <v>217045</v>
      </c>
      <c r="J19" s="8">
        <f t="shared" si="2"/>
        <v>364703</v>
      </c>
      <c r="K19" s="8">
        <f>เขต11!W19+เขต12!W19</f>
        <v>55041</v>
      </c>
      <c r="L19" s="8">
        <f>เขต11!X19+เขต12!X19</f>
        <v>71574</v>
      </c>
      <c r="M19" s="8">
        <f t="shared" si="3"/>
        <v>126615</v>
      </c>
      <c r="N19" s="8">
        <f t="shared" si="4"/>
        <v>415803</v>
      </c>
      <c r="O19" s="8">
        <f t="shared" si="5"/>
        <v>569377</v>
      </c>
      <c r="P19" s="8">
        <f t="shared" si="6"/>
        <v>985180</v>
      </c>
    </row>
    <row r="20" spans="1:16" ht="21.75">
      <c r="A20" s="6" t="s">
        <v>18</v>
      </c>
      <c r="B20" s="10">
        <f aca="true" t="shared" si="7" ref="B20:M20">SUM(B4:B19)</f>
        <v>6004468</v>
      </c>
      <c r="C20" s="10">
        <f t="shared" si="7"/>
        <v>6034359</v>
      </c>
      <c r="D20" s="10">
        <f t="shared" si="7"/>
        <v>12038827</v>
      </c>
      <c r="E20" s="10">
        <f t="shared" si="7"/>
        <v>10503220</v>
      </c>
      <c r="F20" s="10">
        <f t="shared" si="7"/>
        <v>10482810</v>
      </c>
      <c r="G20" s="10">
        <f t="shared" si="7"/>
        <v>20986030</v>
      </c>
      <c r="H20" s="10">
        <f t="shared" si="7"/>
        <v>9692905</v>
      </c>
      <c r="I20" s="10">
        <f t="shared" si="7"/>
        <v>9872006</v>
      </c>
      <c r="J20" s="10">
        <f t="shared" si="7"/>
        <v>19564911</v>
      </c>
      <c r="K20" s="10">
        <f t="shared" si="7"/>
        <v>3933856</v>
      </c>
      <c r="L20" s="10">
        <f t="shared" si="7"/>
        <v>3942619</v>
      </c>
      <c r="M20" s="10">
        <f t="shared" si="7"/>
        <v>7876475</v>
      </c>
      <c r="N20" s="10">
        <f>SUM($N$3:$N$19)</f>
        <v>30134449</v>
      </c>
      <c r="O20" s="10">
        <f>SUM($O$3:$O$19)</f>
        <v>30331794</v>
      </c>
      <c r="P20" s="10">
        <f>SUM(P4:P19)</f>
        <v>60466243</v>
      </c>
    </row>
  </sheetData>
  <mergeCells count="5">
    <mergeCell ref="K2:M2"/>
    <mergeCell ref="N2:P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bestFit="1" customWidth="1"/>
    <col min="23" max="16384" width="9.140625" style="3" customWidth="1"/>
  </cols>
  <sheetData>
    <row r="1" ht="21.75">
      <c r="A1" s="1" t="s">
        <v>78</v>
      </c>
    </row>
    <row r="2" spans="1:22" ht="21.75">
      <c r="A2" s="4"/>
      <c r="B2" s="21" t="s">
        <v>79</v>
      </c>
      <c r="C2" s="21"/>
      <c r="D2" s="21"/>
      <c r="E2" s="22" t="s">
        <v>80</v>
      </c>
      <c r="F2" s="22"/>
      <c r="G2" s="22"/>
      <c r="H2" s="22" t="s">
        <v>81</v>
      </c>
      <c r="I2" s="22"/>
      <c r="J2" s="22"/>
      <c r="K2" s="22" t="s">
        <v>82</v>
      </c>
      <c r="L2" s="22"/>
      <c r="M2" s="22"/>
      <c r="N2" s="22" t="s">
        <v>83</v>
      </c>
      <c r="O2" s="22"/>
      <c r="P2" s="22"/>
      <c r="Q2" s="22" t="s">
        <v>84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18163</v>
      </c>
      <c r="C4" s="16">
        <v>19088</v>
      </c>
      <c r="D4" s="16">
        <v>37251</v>
      </c>
      <c r="E4" s="16">
        <v>17637</v>
      </c>
      <c r="F4" s="16">
        <v>17961</v>
      </c>
      <c r="G4" s="16">
        <v>35598</v>
      </c>
      <c r="H4" s="16">
        <v>20049</v>
      </c>
      <c r="I4" s="16">
        <v>20463</v>
      </c>
      <c r="J4" s="16">
        <v>40512</v>
      </c>
      <c r="K4" s="16">
        <v>34697</v>
      </c>
      <c r="L4" s="16">
        <v>34503</v>
      </c>
      <c r="M4" s="16">
        <v>69200</v>
      </c>
      <c r="N4" s="16">
        <v>24412</v>
      </c>
      <c r="O4" s="16">
        <v>23794</v>
      </c>
      <c r="P4" s="16">
        <v>48206</v>
      </c>
      <c r="Q4" s="16">
        <v>43779</v>
      </c>
      <c r="R4" s="16">
        <v>43827</v>
      </c>
      <c r="S4" s="16">
        <v>87606</v>
      </c>
      <c r="T4" s="16">
        <v>158737</v>
      </c>
      <c r="U4" s="16">
        <v>159636</v>
      </c>
      <c r="V4" s="16">
        <v>318373</v>
      </c>
    </row>
    <row r="5" spans="1:22" ht="18.75" customHeight="1">
      <c r="A5" s="9" t="s">
        <v>1</v>
      </c>
      <c r="B5" s="16">
        <v>19596</v>
      </c>
      <c r="C5" s="16">
        <v>20055</v>
      </c>
      <c r="D5" s="16">
        <v>39651</v>
      </c>
      <c r="E5" s="16">
        <v>19107</v>
      </c>
      <c r="F5" s="16">
        <v>19458</v>
      </c>
      <c r="G5" s="16">
        <v>38565</v>
      </c>
      <c r="H5" s="16">
        <v>21761</v>
      </c>
      <c r="I5" s="16">
        <v>21653</v>
      </c>
      <c r="J5" s="16">
        <v>43414</v>
      </c>
      <c r="K5" s="16">
        <v>37267</v>
      </c>
      <c r="L5" s="16">
        <v>36660</v>
      </c>
      <c r="M5" s="16">
        <v>73927</v>
      </c>
      <c r="N5" s="16">
        <v>26176</v>
      </c>
      <c r="O5" s="16">
        <v>25014</v>
      </c>
      <c r="P5" s="16">
        <v>51190</v>
      </c>
      <c r="Q5" s="16">
        <v>46906</v>
      </c>
      <c r="R5" s="16">
        <v>45889</v>
      </c>
      <c r="S5" s="16">
        <v>92795</v>
      </c>
      <c r="T5" s="16">
        <v>170813</v>
      </c>
      <c r="U5" s="16">
        <v>168729</v>
      </c>
      <c r="V5" s="16">
        <v>339542</v>
      </c>
    </row>
    <row r="6" spans="1:22" ht="18.75" customHeight="1">
      <c r="A6" s="9" t="s">
        <v>2</v>
      </c>
      <c r="B6" s="16">
        <v>21269</v>
      </c>
      <c r="C6" s="16">
        <v>20055</v>
      </c>
      <c r="D6" s="16">
        <v>41324</v>
      </c>
      <c r="E6" s="16">
        <v>18372</v>
      </c>
      <c r="F6" s="16">
        <v>18958</v>
      </c>
      <c r="G6" s="16">
        <v>37330</v>
      </c>
      <c r="H6" s="16">
        <v>20539</v>
      </c>
      <c r="I6" s="16">
        <v>19987</v>
      </c>
      <c r="J6" s="16">
        <v>40526</v>
      </c>
      <c r="K6" s="16">
        <v>41551</v>
      </c>
      <c r="L6" s="16">
        <v>40541</v>
      </c>
      <c r="M6" s="16">
        <v>82092</v>
      </c>
      <c r="N6" s="16">
        <v>29412</v>
      </c>
      <c r="O6" s="16">
        <v>28674</v>
      </c>
      <c r="P6" s="16">
        <v>58086</v>
      </c>
      <c r="Q6" s="16">
        <v>54724</v>
      </c>
      <c r="R6" s="16">
        <v>53108</v>
      </c>
      <c r="S6" s="16">
        <v>107832</v>
      </c>
      <c r="T6" s="16">
        <v>185867</v>
      </c>
      <c r="U6" s="16">
        <v>181323</v>
      </c>
      <c r="V6" s="16">
        <v>367190</v>
      </c>
    </row>
    <row r="7" spans="1:22" ht="18.75" customHeight="1">
      <c r="A7" s="9" t="s">
        <v>3</v>
      </c>
      <c r="B7" s="16">
        <v>23181</v>
      </c>
      <c r="C7" s="16">
        <v>21988</v>
      </c>
      <c r="D7" s="16">
        <v>45169</v>
      </c>
      <c r="E7" s="16">
        <v>21312</v>
      </c>
      <c r="F7" s="16">
        <v>19956</v>
      </c>
      <c r="G7" s="16">
        <v>41268</v>
      </c>
      <c r="H7" s="16">
        <v>21516</v>
      </c>
      <c r="I7" s="16">
        <v>20463</v>
      </c>
      <c r="J7" s="16">
        <v>41979</v>
      </c>
      <c r="K7" s="16">
        <v>41551</v>
      </c>
      <c r="L7" s="16">
        <v>40110</v>
      </c>
      <c r="M7" s="16">
        <v>81661</v>
      </c>
      <c r="N7" s="16">
        <v>26176</v>
      </c>
      <c r="O7" s="16">
        <v>24098</v>
      </c>
      <c r="P7" s="16">
        <v>50274</v>
      </c>
      <c r="Q7" s="16">
        <v>53682</v>
      </c>
      <c r="R7" s="16">
        <v>51561</v>
      </c>
      <c r="S7" s="16">
        <v>105243</v>
      </c>
      <c r="T7" s="16">
        <v>187418</v>
      </c>
      <c r="U7" s="16">
        <v>178176</v>
      </c>
      <c r="V7" s="16">
        <v>365594</v>
      </c>
    </row>
    <row r="8" spans="1:22" ht="18.75" customHeight="1">
      <c r="A8" s="9" t="s">
        <v>4</v>
      </c>
      <c r="B8" s="16">
        <v>20791</v>
      </c>
      <c r="C8" s="16">
        <v>18605</v>
      </c>
      <c r="D8" s="16">
        <v>39396</v>
      </c>
      <c r="E8" s="16">
        <v>21312</v>
      </c>
      <c r="F8" s="16">
        <v>19956</v>
      </c>
      <c r="G8" s="16">
        <v>41268</v>
      </c>
      <c r="H8" s="16">
        <v>23472</v>
      </c>
      <c r="I8" s="16">
        <v>21652</v>
      </c>
      <c r="J8" s="16">
        <v>45124</v>
      </c>
      <c r="K8" s="16">
        <v>42836</v>
      </c>
      <c r="L8" s="16">
        <v>37091</v>
      </c>
      <c r="M8" s="16">
        <v>79927</v>
      </c>
      <c r="N8" s="16">
        <v>22647</v>
      </c>
      <c r="O8" s="16">
        <v>22573</v>
      </c>
      <c r="P8" s="16">
        <v>45220</v>
      </c>
      <c r="Q8" s="16">
        <v>50034</v>
      </c>
      <c r="R8" s="16">
        <v>46405</v>
      </c>
      <c r="S8" s="16">
        <v>96439</v>
      </c>
      <c r="T8" s="16">
        <v>181092</v>
      </c>
      <c r="U8" s="16">
        <v>166282</v>
      </c>
      <c r="V8" s="16">
        <v>347374</v>
      </c>
    </row>
    <row r="9" spans="1:22" ht="18.75" customHeight="1">
      <c r="A9" s="9" t="s">
        <v>5</v>
      </c>
      <c r="B9" s="16">
        <v>19596</v>
      </c>
      <c r="C9" s="16">
        <v>17880</v>
      </c>
      <c r="D9" s="16">
        <v>37476</v>
      </c>
      <c r="E9" s="16">
        <v>21557</v>
      </c>
      <c r="F9" s="16">
        <v>19457</v>
      </c>
      <c r="G9" s="16">
        <v>41014</v>
      </c>
      <c r="H9" s="16">
        <v>22739</v>
      </c>
      <c r="I9" s="16">
        <v>20225</v>
      </c>
      <c r="J9" s="16">
        <v>42964</v>
      </c>
      <c r="K9" s="16">
        <v>36839</v>
      </c>
      <c r="L9" s="16">
        <v>35366</v>
      </c>
      <c r="M9" s="16">
        <v>72205</v>
      </c>
      <c r="N9" s="16">
        <v>22647</v>
      </c>
      <c r="O9" s="16">
        <v>21963</v>
      </c>
      <c r="P9" s="16">
        <v>44610</v>
      </c>
      <c r="Q9" s="16">
        <v>43779</v>
      </c>
      <c r="R9" s="16">
        <v>41249</v>
      </c>
      <c r="S9" s="16">
        <v>85028</v>
      </c>
      <c r="T9" s="16">
        <v>167157</v>
      </c>
      <c r="U9" s="16">
        <v>156140</v>
      </c>
      <c r="V9" s="16">
        <v>323297</v>
      </c>
    </row>
    <row r="10" spans="1:22" ht="18.75" customHeight="1">
      <c r="A10" s="9" t="s">
        <v>6</v>
      </c>
      <c r="B10" s="16">
        <v>19357</v>
      </c>
      <c r="C10" s="16">
        <v>19330</v>
      </c>
      <c r="D10" s="16">
        <v>38687</v>
      </c>
      <c r="E10" s="16">
        <v>21312</v>
      </c>
      <c r="F10" s="16">
        <v>21204</v>
      </c>
      <c r="G10" s="16">
        <v>42516</v>
      </c>
      <c r="H10" s="16">
        <v>22005</v>
      </c>
      <c r="I10" s="16">
        <v>19987</v>
      </c>
      <c r="J10" s="16">
        <v>41992</v>
      </c>
      <c r="K10" s="16">
        <v>34697</v>
      </c>
      <c r="L10" s="16">
        <v>34934</v>
      </c>
      <c r="M10" s="16">
        <v>69631</v>
      </c>
      <c r="N10" s="16">
        <v>22059</v>
      </c>
      <c r="O10" s="16">
        <v>23488</v>
      </c>
      <c r="P10" s="16">
        <v>45547</v>
      </c>
      <c r="Q10" s="16">
        <v>41173</v>
      </c>
      <c r="R10" s="16">
        <v>41249</v>
      </c>
      <c r="S10" s="16">
        <v>82422</v>
      </c>
      <c r="T10" s="16">
        <v>160603</v>
      </c>
      <c r="U10" s="16">
        <v>160192</v>
      </c>
      <c r="V10" s="16">
        <v>320795</v>
      </c>
    </row>
    <row r="11" spans="1:22" ht="18.75" customHeight="1">
      <c r="A11" s="9" t="s">
        <v>7</v>
      </c>
      <c r="B11" s="16">
        <v>20791</v>
      </c>
      <c r="C11" s="16">
        <v>20780</v>
      </c>
      <c r="D11" s="16">
        <v>41571</v>
      </c>
      <c r="E11" s="16">
        <v>22047</v>
      </c>
      <c r="F11" s="16">
        <v>22201</v>
      </c>
      <c r="G11" s="16">
        <v>44248</v>
      </c>
      <c r="H11" s="16">
        <v>20294</v>
      </c>
      <c r="I11" s="16">
        <v>19035</v>
      </c>
      <c r="J11" s="16">
        <v>39329</v>
      </c>
      <c r="K11" s="16">
        <v>35554</v>
      </c>
      <c r="L11" s="16">
        <v>36228</v>
      </c>
      <c r="M11" s="16">
        <v>71782</v>
      </c>
      <c r="N11" s="16">
        <v>25000</v>
      </c>
      <c r="O11" s="16">
        <v>26844</v>
      </c>
      <c r="P11" s="16">
        <v>51844</v>
      </c>
      <c r="Q11" s="16">
        <v>40652</v>
      </c>
      <c r="R11" s="16">
        <v>40733</v>
      </c>
      <c r="S11" s="16">
        <v>81385</v>
      </c>
      <c r="T11" s="16">
        <v>164338</v>
      </c>
      <c r="U11" s="16">
        <v>165821</v>
      </c>
      <c r="V11" s="16">
        <v>330159</v>
      </c>
    </row>
    <row r="12" spans="1:22" ht="18.75" customHeight="1">
      <c r="A12" s="9" t="s">
        <v>8</v>
      </c>
      <c r="B12" s="16">
        <v>18640</v>
      </c>
      <c r="C12" s="16">
        <v>19088</v>
      </c>
      <c r="D12" s="16">
        <v>37728</v>
      </c>
      <c r="E12" s="16">
        <v>21067</v>
      </c>
      <c r="F12" s="16">
        <v>21203</v>
      </c>
      <c r="G12" s="16">
        <v>42270</v>
      </c>
      <c r="H12" s="16">
        <v>17360</v>
      </c>
      <c r="I12" s="16">
        <v>16656</v>
      </c>
      <c r="J12" s="16">
        <v>34016</v>
      </c>
      <c r="K12" s="16">
        <v>32127</v>
      </c>
      <c r="L12" s="16">
        <v>33209</v>
      </c>
      <c r="M12" s="16">
        <v>65336</v>
      </c>
      <c r="N12" s="16">
        <v>22941</v>
      </c>
      <c r="O12" s="16">
        <v>24709</v>
      </c>
      <c r="P12" s="16">
        <v>47650</v>
      </c>
      <c r="Q12" s="16">
        <v>38567</v>
      </c>
      <c r="R12" s="16">
        <v>38671</v>
      </c>
      <c r="S12" s="16">
        <v>77238</v>
      </c>
      <c r="T12" s="16">
        <v>150702</v>
      </c>
      <c r="U12" s="16">
        <v>153536</v>
      </c>
      <c r="V12" s="16">
        <v>304238</v>
      </c>
    </row>
    <row r="13" spans="1:22" ht="18.75" customHeight="1">
      <c r="A13" s="9" t="s">
        <v>9</v>
      </c>
      <c r="B13" s="16">
        <v>14578</v>
      </c>
      <c r="C13" s="16">
        <v>15222</v>
      </c>
      <c r="D13" s="16">
        <v>29800</v>
      </c>
      <c r="E13" s="16">
        <v>16413</v>
      </c>
      <c r="F13" s="16">
        <v>16963</v>
      </c>
      <c r="G13" s="16">
        <v>33376</v>
      </c>
      <c r="H13" s="16">
        <v>13937</v>
      </c>
      <c r="I13" s="16">
        <v>14038</v>
      </c>
      <c r="J13" s="16">
        <v>27975</v>
      </c>
      <c r="K13" s="16">
        <v>23988</v>
      </c>
      <c r="L13" s="16">
        <v>25446</v>
      </c>
      <c r="M13" s="16">
        <v>49434</v>
      </c>
      <c r="N13" s="16">
        <v>17647</v>
      </c>
      <c r="O13" s="16">
        <v>19828</v>
      </c>
      <c r="P13" s="16">
        <v>37475</v>
      </c>
      <c r="Q13" s="16">
        <v>29186</v>
      </c>
      <c r="R13" s="16">
        <v>28874</v>
      </c>
      <c r="S13" s="16">
        <v>58060</v>
      </c>
      <c r="T13" s="16">
        <v>115749</v>
      </c>
      <c r="U13" s="16">
        <v>120371</v>
      </c>
      <c r="V13" s="16">
        <v>236120</v>
      </c>
    </row>
    <row r="14" spans="1:22" ht="18.75" customHeight="1">
      <c r="A14" s="9" t="s">
        <v>10</v>
      </c>
      <c r="B14" s="16">
        <v>10993</v>
      </c>
      <c r="C14" s="16">
        <v>11598</v>
      </c>
      <c r="D14" s="16">
        <v>22591</v>
      </c>
      <c r="E14" s="16">
        <v>12003</v>
      </c>
      <c r="F14" s="16">
        <v>12722</v>
      </c>
      <c r="G14" s="16">
        <v>24725</v>
      </c>
      <c r="H14" s="16">
        <v>9780</v>
      </c>
      <c r="I14" s="16">
        <v>9993</v>
      </c>
      <c r="J14" s="16">
        <v>19773</v>
      </c>
      <c r="K14" s="16">
        <v>18419</v>
      </c>
      <c r="L14" s="16">
        <v>18977</v>
      </c>
      <c r="M14" s="16">
        <v>37396</v>
      </c>
      <c r="N14" s="16">
        <v>13823</v>
      </c>
      <c r="O14" s="16">
        <v>15252</v>
      </c>
      <c r="P14" s="16">
        <v>29075</v>
      </c>
      <c r="Q14" s="16">
        <v>20326</v>
      </c>
      <c r="R14" s="16">
        <v>21140</v>
      </c>
      <c r="S14" s="16">
        <v>41466</v>
      </c>
      <c r="T14" s="16">
        <v>85344</v>
      </c>
      <c r="U14" s="16">
        <v>89682</v>
      </c>
      <c r="V14" s="16">
        <v>175026</v>
      </c>
    </row>
    <row r="15" spans="1:22" ht="18.75" customHeight="1">
      <c r="A15" s="9" t="s">
        <v>11</v>
      </c>
      <c r="B15" s="16">
        <v>10037</v>
      </c>
      <c r="C15" s="16">
        <v>10873</v>
      </c>
      <c r="D15" s="16">
        <v>20910</v>
      </c>
      <c r="E15" s="16">
        <v>10533</v>
      </c>
      <c r="F15" s="16">
        <v>11724</v>
      </c>
      <c r="G15" s="16">
        <v>22257</v>
      </c>
      <c r="H15" s="16">
        <v>9536</v>
      </c>
      <c r="I15" s="16">
        <v>9993</v>
      </c>
      <c r="J15" s="16">
        <v>19529</v>
      </c>
      <c r="K15" s="16">
        <v>14993</v>
      </c>
      <c r="L15" s="16">
        <v>16389</v>
      </c>
      <c r="M15" s="16">
        <v>31382</v>
      </c>
      <c r="N15" s="16">
        <v>12059</v>
      </c>
      <c r="O15" s="16">
        <v>13117</v>
      </c>
      <c r="P15" s="16">
        <v>25176</v>
      </c>
      <c r="Q15" s="16">
        <v>17199</v>
      </c>
      <c r="R15" s="16">
        <v>18562</v>
      </c>
      <c r="S15" s="16">
        <v>35761</v>
      </c>
      <c r="T15" s="16">
        <v>74357</v>
      </c>
      <c r="U15" s="16">
        <v>80658</v>
      </c>
      <c r="V15" s="16">
        <v>155015</v>
      </c>
    </row>
    <row r="16" spans="1:22" ht="18.75" customHeight="1">
      <c r="A16" s="9" t="s">
        <v>12</v>
      </c>
      <c r="B16" s="16">
        <v>8364</v>
      </c>
      <c r="C16" s="16">
        <v>9182</v>
      </c>
      <c r="D16" s="16">
        <v>17546</v>
      </c>
      <c r="E16" s="16">
        <v>8574</v>
      </c>
      <c r="F16" s="16">
        <v>10228</v>
      </c>
      <c r="G16" s="16">
        <v>18802</v>
      </c>
      <c r="H16" s="16">
        <v>7335</v>
      </c>
      <c r="I16" s="16">
        <v>7852</v>
      </c>
      <c r="J16" s="16">
        <v>15187</v>
      </c>
      <c r="K16" s="16">
        <v>13279</v>
      </c>
      <c r="L16" s="16">
        <v>15095</v>
      </c>
      <c r="M16" s="16">
        <v>28374</v>
      </c>
      <c r="N16" s="16">
        <v>10882</v>
      </c>
      <c r="O16" s="16">
        <v>12812</v>
      </c>
      <c r="P16" s="16">
        <v>23694</v>
      </c>
      <c r="Q16" s="16">
        <v>15114</v>
      </c>
      <c r="R16" s="16">
        <v>15984</v>
      </c>
      <c r="S16" s="16">
        <v>31098</v>
      </c>
      <c r="T16" s="16">
        <v>63548</v>
      </c>
      <c r="U16" s="16">
        <v>71153</v>
      </c>
      <c r="V16" s="16">
        <v>134701</v>
      </c>
    </row>
    <row r="17" spans="1:22" ht="18.75" customHeight="1">
      <c r="A17" s="9" t="s">
        <v>13</v>
      </c>
      <c r="B17" s="16">
        <v>6214</v>
      </c>
      <c r="C17" s="16">
        <v>7249</v>
      </c>
      <c r="D17" s="16">
        <v>13463</v>
      </c>
      <c r="E17" s="16">
        <v>6124</v>
      </c>
      <c r="F17" s="16">
        <v>7234</v>
      </c>
      <c r="G17" s="16">
        <v>13358</v>
      </c>
      <c r="H17" s="16">
        <v>6602</v>
      </c>
      <c r="I17" s="16">
        <v>7138</v>
      </c>
      <c r="J17" s="16">
        <v>13740</v>
      </c>
      <c r="K17" s="16">
        <v>9424</v>
      </c>
      <c r="L17" s="16">
        <v>11214</v>
      </c>
      <c r="M17" s="16">
        <v>20638</v>
      </c>
      <c r="N17" s="16">
        <v>8235</v>
      </c>
      <c r="O17" s="16">
        <v>9456</v>
      </c>
      <c r="P17" s="16">
        <v>17691</v>
      </c>
      <c r="Q17" s="16">
        <v>11466</v>
      </c>
      <c r="R17" s="16">
        <v>12374</v>
      </c>
      <c r="S17" s="16">
        <v>23840</v>
      </c>
      <c r="T17" s="16">
        <v>48065</v>
      </c>
      <c r="U17" s="16">
        <v>54665</v>
      </c>
      <c r="V17" s="16">
        <v>102730</v>
      </c>
    </row>
    <row r="18" spans="1:22" ht="18.75" customHeight="1">
      <c r="A18" s="9" t="s">
        <v>14</v>
      </c>
      <c r="B18" s="16">
        <v>3824</v>
      </c>
      <c r="C18" s="16">
        <v>4832</v>
      </c>
      <c r="D18" s="16">
        <v>8656</v>
      </c>
      <c r="E18" s="16">
        <v>3674</v>
      </c>
      <c r="F18" s="16">
        <v>4490</v>
      </c>
      <c r="G18" s="16">
        <v>8164</v>
      </c>
      <c r="H18" s="16">
        <v>3668</v>
      </c>
      <c r="I18" s="16">
        <v>4045</v>
      </c>
      <c r="J18" s="16">
        <v>7713</v>
      </c>
      <c r="K18" s="16">
        <v>5569</v>
      </c>
      <c r="L18" s="16">
        <v>7332</v>
      </c>
      <c r="M18" s="16">
        <v>12901</v>
      </c>
      <c r="N18" s="16">
        <v>5000</v>
      </c>
      <c r="O18" s="16">
        <v>6101</v>
      </c>
      <c r="P18" s="16">
        <v>11101</v>
      </c>
      <c r="Q18" s="16">
        <v>6776</v>
      </c>
      <c r="R18" s="16">
        <v>7218</v>
      </c>
      <c r="S18" s="16">
        <v>13994</v>
      </c>
      <c r="T18" s="16">
        <v>28511</v>
      </c>
      <c r="U18" s="16">
        <v>34018</v>
      </c>
      <c r="V18" s="16">
        <v>62529</v>
      </c>
    </row>
    <row r="19" spans="1:22" ht="18.75" customHeight="1">
      <c r="A19" s="9" t="s">
        <v>25</v>
      </c>
      <c r="B19" s="16">
        <v>3585</v>
      </c>
      <c r="C19" s="16">
        <v>5799</v>
      </c>
      <c r="D19" s="16">
        <v>9384</v>
      </c>
      <c r="E19" s="16">
        <v>3919</v>
      </c>
      <c r="F19" s="16">
        <v>5737</v>
      </c>
      <c r="G19" s="16">
        <v>9656</v>
      </c>
      <c r="H19" s="16">
        <v>3912</v>
      </c>
      <c r="I19" s="16">
        <v>4759</v>
      </c>
      <c r="J19" s="16">
        <v>8671</v>
      </c>
      <c r="K19" s="16">
        <v>5569</v>
      </c>
      <c r="L19" s="16">
        <v>8195</v>
      </c>
      <c r="M19" s="16">
        <v>13764</v>
      </c>
      <c r="N19" s="16">
        <v>5000</v>
      </c>
      <c r="O19" s="16">
        <v>7321</v>
      </c>
      <c r="P19" s="16">
        <v>12321</v>
      </c>
      <c r="Q19" s="16">
        <v>7818</v>
      </c>
      <c r="R19" s="16">
        <v>8765</v>
      </c>
      <c r="S19" s="16">
        <v>16583</v>
      </c>
      <c r="T19" s="16">
        <v>29803</v>
      </c>
      <c r="U19" s="16">
        <v>40576</v>
      </c>
      <c r="V19" s="16">
        <v>70379</v>
      </c>
    </row>
    <row r="20" spans="1:22" ht="18.75" customHeight="1">
      <c r="A20" s="6" t="s">
        <v>18</v>
      </c>
      <c r="B20" s="20">
        <f>SUM(B4:B19)</f>
        <v>238979</v>
      </c>
      <c r="C20" s="20">
        <f aca="true" t="shared" si="0" ref="C20:S20">SUM(C4:C19)</f>
        <v>241624</v>
      </c>
      <c r="D20" s="20">
        <f t="shared" si="0"/>
        <v>480603</v>
      </c>
      <c r="E20" s="20">
        <f t="shared" si="0"/>
        <v>244963</v>
      </c>
      <c r="F20" s="20">
        <f t="shared" si="0"/>
        <v>249452</v>
      </c>
      <c r="G20" s="20">
        <f t="shared" si="0"/>
        <v>494415</v>
      </c>
      <c r="H20" s="20">
        <f t="shared" si="0"/>
        <v>244505</v>
      </c>
      <c r="I20" s="20">
        <f t="shared" si="0"/>
        <v>237939</v>
      </c>
      <c r="J20" s="20">
        <f t="shared" si="0"/>
        <v>482444</v>
      </c>
      <c r="K20" s="20">
        <f t="shared" si="0"/>
        <v>428360</v>
      </c>
      <c r="L20" s="20">
        <f t="shared" si="0"/>
        <v>431290</v>
      </c>
      <c r="M20" s="20">
        <f t="shared" si="0"/>
        <v>859650</v>
      </c>
      <c r="N20" s="20">
        <f t="shared" si="0"/>
        <v>294116</v>
      </c>
      <c r="O20" s="20">
        <f t="shared" si="0"/>
        <v>305044</v>
      </c>
      <c r="P20" s="20">
        <f t="shared" si="0"/>
        <v>599160</v>
      </c>
      <c r="Q20" s="20">
        <f t="shared" si="0"/>
        <v>521181</v>
      </c>
      <c r="R20" s="20">
        <f t="shared" si="0"/>
        <v>515609</v>
      </c>
      <c r="S20" s="20">
        <f t="shared" si="0"/>
        <v>1036790</v>
      </c>
      <c r="T20" s="20">
        <f>SUM(T4:T19)</f>
        <v>1972104</v>
      </c>
      <c r="U20" s="20">
        <f>SUM(U4:U19)</f>
        <v>1980958</v>
      </c>
      <c r="V20" s="20">
        <f>SUM(V4:V19)</f>
        <v>3953062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customWidth="1"/>
    <col min="23" max="16384" width="9.140625" style="3" customWidth="1"/>
  </cols>
  <sheetData>
    <row r="1" ht="21.75">
      <c r="A1" s="1" t="s">
        <v>85</v>
      </c>
    </row>
    <row r="2" spans="1:22" ht="21.75">
      <c r="A2" s="4"/>
      <c r="B2" s="21" t="s">
        <v>86</v>
      </c>
      <c r="C2" s="21"/>
      <c r="D2" s="21"/>
      <c r="E2" s="22" t="s">
        <v>87</v>
      </c>
      <c r="F2" s="22"/>
      <c r="G2" s="22"/>
      <c r="H2" s="22" t="s">
        <v>88</v>
      </c>
      <c r="I2" s="22"/>
      <c r="J2" s="22"/>
      <c r="K2" s="22" t="s">
        <v>89</v>
      </c>
      <c r="L2" s="22"/>
      <c r="M2" s="22"/>
      <c r="N2" s="22" t="s">
        <v>90</v>
      </c>
      <c r="O2" s="22"/>
      <c r="P2" s="22"/>
      <c r="Q2" s="22" t="s">
        <v>91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50929</v>
      </c>
      <c r="C4" s="16">
        <v>51848</v>
      </c>
      <c r="D4" s="16">
        <v>102777</v>
      </c>
      <c r="E4" s="16">
        <v>13706</v>
      </c>
      <c r="F4" s="16">
        <v>15441</v>
      </c>
      <c r="G4" s="16">
        <v>29147</v>
      </c>
      <c r="H4" s="16">
        <v>27796</v>
      </c>
      <c r="I4" s="16">
        <v>29029</v>
      </c>
      <c r="J4" s="16">
        <v>56825</v>
      </c>
      <c r="K4" s="16">
        <v>19123</v>
      </c>
      <c r="L4" s="16">
        <v>19190</v>
      </c>
      <c r="M4" s="16">
        <v>38313</v>
      </c>
      <c r="N4" s="16">
        <v>45441</v>
      </c>
      <c r="O4" s="16">
        <v>48831</v>
      </c>
      <c r="P4" s="16">
        <v>94272</v>
      </c>
      <c r="Q4" s="16">
        <v>11952</v>
      </c>
      <c r="R4" s="16">
        <v>10209</v>
      </c>
      <c r="S4" s="16">
        <v>22161</v>
      </c>
      <c r="T4" s="16">
        <v>168947</v>
      </c>
      <c r="U4" s="16">
        <v>174548</v>
      </c>
      <c r="V4" s="16">
        <v>343495</v>
      </c>
    </row>
    <row r="5" spans="1:22" ht="18.75" customHeight="1">
      <c r="A5" s="9" t="s">
        <v>1</v>
      </c>
      <c r="B5" s="16">
        <v>57197</v>
      </c>
      <c r="C5" s="16">
        <v>55776</v>
      </c>
      <c r="D5" s="16">
        <v>112973</v>
      </c>
      <c r="E5" s="16">
        <v>15117</v>
      </c>
      <c r="F5" s="16">
        <v>16264</v>
      </c>
      <c r="G5" s="16">
        <v>31381</v>
      </c>
      <c r="H5" s="16">
        <v>29810</v>
      </c>
      <c r="I5" s="16">
        <v>31449</v>
      </c>
      <c r="J5" s="16">
        <v>61259</v>
      </c>
      <c r="K5" s="16">
        <v>20673</v>
      </c>
      <c r="L5" s="16">
        <v>20745</v>
      </c>
      <c r="M5" s="16">
        <v>41418</v>
      </c>
      <c r="N5" s="16">
        <v>49228</v>
      </c>
      <c r="O5" s="16">
        <v>51962</v>
      </c>
      <c r="P5" s="16">
        <v>101190</v>
      </c>
      <c r="Q5" s="16">
        <v>13016</v>
      </c>
      <c r="R5" s="16">
        <v>11965</v>
      </c>
      <c r="S5" s="16">
        <v>24981</v>
      </c>
      <c r="T5" s="16">
        <v>185041</v>
      </c>
      <c r="U5" s="16">
        <v>188161</v>
      </c>
      <c r="V5" s="16">
        <v>373202</v>
      </c>
    </row>
    <row r="6" spans="1:22" ht="18.75" customHeight="1">
      <c r="A6" s="9" t="s">
        <v>2</v>
      </c>
      <c r="B6" s="16">
        <v>57197</v>
      </c>
      <c r="C6" s="16">
        <v>58132</v>
      </c>
      <c r="D6" s="16">
        <v>115329</v>
      </c>
      <c r="E6" s="16">
        <v>13303</v>
      </c>
      <c r="F6" s="16">
        <v>13794</v>
      </c>
      <c r="G6" s="16">
        <v>27097</v>
      </c>
      <c r="H6" s="16">
        <v>31824</v>
      </c>
      <c r="I6" s="16">
        <v>30239</v>
      </c>
      <c r="J6" s="16">
        <v>62063</v>
      </c>
      <c r="K6" s="16">
        <v>19898</v>
      </c>
      <c r="L6" s="16">
        <v>21783</v>
      </c>
      <c r="M6" s="16">
        <v>41681</v>
      </c>
      <c r="N6" s="16">
        <v>51121</v>
      </c>
      <c r="O6" s="16">
        <v>52588</v>
      </c>
      <c r="P6" s="16">
        <v>103709</v>
      </c>
      <c r="Q6" s="16">
        <v>11241</v>
      </c>
      <c r="R6" s="16">
        <v>11197</v>
      </c>
      <c r="S6" s="16">
        <v>22438</v>
      </c>
      <c r="T6" s="16">
        <v>184584</v>
      </c>
      <c r="U6" s="16">
        <v>187733</v>
      </c>
      <c r="V6" s="16">
        <v>372317</v>
      </c>
    </row>
    <row r="7" spans="1:22" ht="18.75" customHeight="1">
      <c r="A7" s="9" t="s">
        <v>3</v>
      </c>
      <c r="B7" s="16">
        <v>58764</v>
      </c>
      <c r="C7" s="16">
        <v>62060</v>
      </c>
      <c r="D7" s="16">
        <v>120824</v>
      </c>
      <c r="E7" s="16">
        <v>14714</v>
      </c>
      <c r="F7" s="16">
        <v>14206</v>
      </c>
      <c r="G7" s="16">
        <v>28920</v>
      </c>
      <c r="H7" s="16">
        <v>32227</v>
      </c>
      <c r="I7" s="16">
        <v>31449</v>
      </c>
      <c r="J7" s="16">
        <v>63676</v>
      </c>
      <c r="K7" s="16">
        <v>22999</v>
      </c>
      <c r="L7" s="16">
        <v>22820</v>
      </c>
      <c r="M7" s="16">
        <v>45819</v>
      </c>
      <c r="N7" s="16">
        <v>56170</v>
      </c>
      <c r="O7" s="16">
        <v>55718</v>
      </c>
      <c r="P7" s="16">
        <v>111888</v>
      </c>
      <c r="Q7" s="16">
        <v>11241</v>
      </c>
      <c r="R7" s="16">
        <v>10978</v>
      </c>
      <c r="S7" s="16">
        <v>22219</v>
      </c>
      <c r="T7" s="16">
        <v>196115</v>
      </c>
      <c r="U7" s="16">
        <v>197231</v>
      </c>
      <c r="V7" s="16">
        <v>393346</v>
      </c>
    </row>
    <row r="8" spans="1:22" ht="18.75" customHeight="1">
      <c r="A8" s="9" t="s">
        <v>4</v>
      </c>
      <c r="B8" s="16">
        <v>71301</v>
      </c>
      <c r="C8" s="16">
        <v>69130</v>
      </c>
      <c r="D8" s="16">
        <v>140431</v>
      </c>
      <c r="E8" s="16">
        <v>17132</v>
      </c>
      <c r="F8" s="16">
        <v>15441</v>
      </c>
      <c r="G8" s="16">
        <v>32573</v>
      </c>
      <c r="H8" s="16">
        <v>35450</v>
      </c>
      <c r="I8" s="16">
        <v>32658</v>
      </c>
      <c r="J8" s="16">
        <v>68108</v>
      </c>
      <c r="K8" s="16">
        <v>24550</v>
      </c>
      <c r="L8" s="16">
        <v>22301</v>
      </c>
      <c r="M8" s="16">
        <v>46851</v>
      </c>
      <c r="N8" s="16">
        <v>59957</v>
      </c>
      <c r="O8" s="16">
        <v>56344</v>
      </c>
      <c r="P8" s="16">
        <v>116301</v>
      </c>
      <c r="Q8" s="16">
        <v>11478</v>
      </c>
      <c r="R8" s="16">
        <v>10648</v>
      </c>
      <c r="S8" s="16">
        <v>22126</v>
      </c>
      <c r="T8" s="16">
        <v>219868</v>
      </c>
      <c r="U8" s="16">
        <v>206522</v>
      </c>
      <c r="V8" s="16">
        <v>426390</v>
      </c>
    </row>
    <row r="9" spans="1:22" ht="18.75" customHeight="1">
      <c r="A9" s="9" t="s">
        <v>5</v>
      </c>
      <c r="B9" s="16">
        <v>77569</v>
      </c>
      <c r="C9" s="16">
        <v>72273</v>
      </c>
      <c r="D9" s="16">
        <v>149842</v>
      </c>
      <c r="E9" s="16">
        <v>19349</v>
      </c>
      <c r="F9" s="16">
        <v>17499</v>
      </c>
      <c r="G9" s="16">
        <v>36848</v>
      </c>
      <c r="H9" s="16">
        <v>37464</v>
      </c>
      <c r="I9" s="16">
        <v>33868</v>
      </c>
      <c r="J9" s="16">
        <v>71332</v>
      </c>
      <c r="K9" s="16">
        <v>25066</v>
      </c>
      <c r="L9" s="16">
        <v>21523</v>
      </c>
      <c r="M9" s="16">
        <v>46589</v>
      </c>
      <c r="N9" s="16">
        <v>61219</v>
      </c>
      <c r="O9" s="16">
        <v>55092</v>
      </c>
      <c r="P9" s="16">
        <v>116311</v>
      </c>
      <c r="Q9" s="16">
        <v>10768</v>
      </c>
      <c r="R9" s="16">
        <v>9441</v>
      </c>
      <c r="S9" s="16">
        <v>20209</v>
      </c>
      <c r="T9" s="16">
        <v>231435</v>
      </c>
      <c r="U9" s="16">
        <v>209696</v>
      </c>
      <c r="V9" s="16">
        <v>441131</v>
      </c>
    </row>
    <row r="10" spans="1:22" ht="18.75" customHeight="1">
      <c r="A10" s="9" t="s">
        <v>6</v>
      </c>
      <c r="B10" s="16">
        <v>78353</v>
      </c>
      <c r="C10" s="16">
        <v>79343</v>
      </c>
      <c r="D10" s="16">
        <v>157696</v>
      </c>
      <c r="E10" s="16">
        <v>19349</v>
      </c>
      <c r="F10" s="16">
        <v>19558</v>
      </c>
      <c r="G10" s="16">
        <v>38907</v>
      </c>
      <c r="H10" s="16">
        <v>37867</v>
      </c>
      <c r="I10" s="16">
        <v>36690</v>
      </c>
      <c r="J10" s="16">
        <v>74557</v>
      </c>
      <c r="K10" s="16">
        <v>23774</v>
      </c>
      <c r="L10" s="16">
        <v>23079</v>
      </c>
      <c r="M10" s="16">
        <v>46853</v>
      </c>
      <c r="N10" s="16">
        <v>59326</v>
      </c>
      <c r="O10" s="16">
        <v>57596</v>
      </c>
      <c r="P10" s="16">
        <v>116922</v>
      </c>
      <c r="Q10" s="16">
        <v>9230</v>
      </c>
      <c r="R10" s="16">
        <v>7574</v>
      </c>
      <c r="S10" s="16">
        <v>16804</v>
      </c>
      <c r="T10" s="16">
        <v>227899</v>
      </c>
      <c r="U10" s="16">
        <v>223840</v>
      </c>
      <c r="V10" s="16">
        <v>451739</v>
      </c>
    </row>
    <row r="11" spans="1:22" ht="18.75" customHeight="1">
      <c r="A11" s="9" t="s">
        <v>7</v>
      </c>
      <c r="B11" s="16">
        <v>72084</v>
      </c>
      <c r="C11" s="16">
        <v>72273</v>
      </c>
      <c r="D11" s="16">
        <v>144357</v>
      </c>
      <c r="E11" s="16">
        <v>18745</v>
      </c>
      <c r="F11" s="16">
        <v>19147</v>
      </c>
      <c r="G11" s="16">
        <v>37892</v>
      </c>
      <c r="H11" s="16">
        <v>36256</v>
      </c>
      <c r="I11" s="16">
        <v>35884</v>
      </c>
      <c r="J11" s="16">
        <v>72140</v>
      </c>
      <c r="K11" s="16">
        <v>23258</v>
      </c>
      <c r="L11" s="16">
        <v>23339</v>
      </c>
      <c r="M11" s="16">
        <v>46597</v>
      </c>
      <c r="N11" s="16">
        <v>55539</v>
      </c>
      <c r="O11" s="16">
        <v>54466</v>
      </c>
      <c r="P11" s="16">
        <v>110005</v>
      </c>
      <c r="Q11" s="16">
        <v>8638</v>
      </c>
      <c r="R11" s="16">
        <v>8014</v>
      </c>
      <c r="S11" s="16">
        <v>16652</v>
      </c>
      <c r="T11" s="16">
        <v>214520</v>
      </c>
      <c r="U11" s="16">
        <v>213123</v>
      </c>
      <c r="V11" s="16">
        <v>427643</v>
      </c>
    </row>
    <row r="12" spans="1:22" ht="18.75" customHeight="1">
      <c r="A12" s="9" t="s">
        <v>8</v>
      </c>
      <c r="B12" s="16">
        <v>61115</v>
      </c>
      <c r="C12" s="16">
        <v>59703</v>
      </c>
      <c r="D12" s="16">
        <v>120818</v>
      </c>
      <c r="E12" s="16">
        <v>16125</v>
      </c>
      <c r="F12" s="16">
        <v>16470</v>
      </c>
      <c r="G12" s="16">
        <v>32595</v>
      </c>
      <c r="H12" s="16">
        <v>32227</v>
      </c>
      <c r="I12" s="16">
        <v>31449</v>
      </c>
      <c r="J12" s="16">
        <v>63676</v>
      </c>
      <c r="K12" s="16">
        <v>19381</v>
      </c>
      <c r="L12" s="16">
        <v>19449</v>
      </c>
      <c r="M12" s="16">
        <v>38830</v>
      </c>
      <c r="N12" s="16">
        <v>47966</v>
      </c>
      <c r="O12" s="16">
        <v>46327</v>
      </c>
      <c r="P12" s="16">
        <v>94293</v>
      </c>
      <c r="Q12" s="16">
        <v>7810</v>
      </c>
      <c r="R12" s="16">
        <v>7355</v>
      </c>
      <c r="S12" s="16">
        <v>15165</v>
      </c>
      <c r="T12" s="16">
        <v>184624</v>
      </c>
      <c r="U12" s="16">
        <v>180753</v>
      </c>
      <c r="V12" s="16">
        <v>365377</v>
      </c>
    </row>
    <row r="13" spans="1:22" ht="18.75" customHeight="1">
      <c r="A13" s="9" t="s">
        <v>9</v>
      </c>
      <c r="B13" s="16">
        <v>41527</v>
      </c>
      <c r="C13" s="16">
        <v>40064</v>
      </c>
      <c r="D13" s="16">
        <v>81591</v>
      </c>
      <c r="E13" s="16">
        <v>11892</v>
      </c>
      <c r="F13" s="16">
        <v>11941</v>
      </c>
      <c r="G13" s="16">
        <v>23833</v>
      </c>
      <c r="H13" s="16">
        <v>23768</v>
      </c>
      <c r="I13" s="16">
        <v>23385</v>
      </c>
      <c r="J13" s="16">
        <v>47153</v>
      </c>
      <c r="K13" s="16">
        <v>14213</v>
      </c>
      <c r="L13" s="16">
        <v>14522</v>
      </c>
      <c r="M13" s="16">
        <v>28735</v>
      </c>
      <c r="N13" s="16">
        <v>34712</v>
      </c>
      <c r="O13" s="16">
        <v>33806</v>
      </c>
      <c r="P13" s="16">
        <v>68518</v>
      </c>
      <c r="Q13" s="16">
        <v>6153</v>
      </c>
      <c r="R13" s="16">
        <v>6037</v>
      </c>
      <c r="S13" s="16">
        <v>12190</v>
      </c>
      <c r="T13" s="16">
        <v>132265</v>
      </c>
      <c r="U13" s="16">
        <v>129755</v>
      </c>
      <c r="V13" s="16">
        <v>262020</v>
      </c>
    </row>
    <row r="14" spans="1:22" ht="18.75" customHeight="1">
      <c r="A14" s="9" t="s">
        <v>10</v>
      </c>
      <c r="B14" s="16">
        <v>33692</v>
      </c>
      <c r="C14" s="16">
        <v>34565</v>
      </c>
      <c r="D14" s="16">
        <v>68257</v>
      </c>
      <c r="E14" s="16">
        <v>9272</v>
      </c>
      <c r="F14" s="16">
        <v>9470</v>
      </c>
      <c r="G14" s="16">
        <v>18742</v>
      </c>
      <c r="H14" s="16">
        <v>18933</v>
      </c>
      <c r="I14" s="16">
        <v>18950</v>
      </c>
      <c r="J14" s="16">
        <v>37883</v>
      </c>
      <c r="K14" s="16">
        <v>11629</v>
      </c>
      <c r="L14" s="16">
        <v>12188</v>
      </c>
      <c r="M14" s="16">
        <v>23817</v>
      </c>
      <c r="N14" s="16">
        <v>25876</v>
      </c>
      <c r="O14" s="16">
        <v>26920</v>
      </c>
      <c r="P14" s="16">
        <v>52796</v>
      </c>
      <c r="Q14" s="16">
        <v>4378</v>
      </c>
      <c r="R14" s="16">
        <v>4281</v>
      </c>
      <c r="S14" s="16">
        <v>8659</v>
      </c>
      <c r="T14" s="16">
        <v>103780</v>
      </c>
      <c r="U14" s="16">
        <v>106374</v>
      </c>
      <c r="V14" s="16">
        <v>210154</v>
      </c>
    </row>
    <row r="15" spans="1:22" ht="18.75" customHeight="1">
      <c r="A15" s="9" t="s">
        <v>11</v>
      </c>
      <c r="B15" s="16">
        <v>35259</v>
      </c>
      <c r="C15" s="16">
        <v>36922</v>
      </c>
      <c r="D15" s="16">
        <v>72181</v>
      </c>
      <c r="E15" s="16">
        <v>9272</v>
      </c>
      <c r="F15" s="16">
        <v>9882</v>
      </c>
      <c r="G15" s="16">
        <v>19154</v>
      </c>
      <c r="H15" s="16">
        <v>17725</v>
      </c>
      <c r="I15" s="16">
        <v>18950</v>
      </c>
      <c r="J15" s="16">
        <v>36675</v>
      </c>
      <c r="K15" s="16">
        <v>10854</v>
      </c>
      <c r="L15" s="16">
        <v>11929</v>
      </c>
      <c r="M15" s="16">
        <v>22783</v>
      </c>
      <c r="N15" s="16">
        <v>25876</v>
      </c>
      <c r="O15" s="16">
        <v>26294</v>
      </c>
      <c r="P15" s="16">
        <v>52170</v>
      </c>
      <c r="Q15" s="16">
        <v>3905</v>
      </c>
      <c r="R15" s="16">
        <v>3732</v>
      </c>
      <c r="S15" s="16">
        <v>7637</v>
      </c>
      <c r="T15" s="16">
        <v>102891</v>
      </c>
      <c r="U15" s="16">
        <v>107709</v>
      </c>
      <c r="V15" s="16">
        <v>210600</v>
      </c>
    </row>
    <row r="16" spans="1:22" ht="18.75" customHeight="1">
      <c r="A16" s="9" t="s">
        <v>12</v>
      </c>
      <c r="B16" s="16">
        <v>35259</v>
      </c>
      <c r="C16" s="16">
        <v>36136</v>
      </c>
      <c r="D16" s="16">
        <v>71395</v>
      </c>
      <c r="E16" s="16">
        <v>8667</v>
      </c>
      <c r="F16" s="16">
        <v>9676</v>
      </c>
      <c r="G16" s="16">
        <v>18343</v>
      </c>
      <c r="H16" s="16">
        <v>15308</v>
      </c>
      <c r="I16" s="16">
        <v>17337</v>
      </c>
      <c r="J16" s="16">
        <v>32645</v>
      </c>
      <c r="K16" s="16">
        <v>9045</v>
      </c>
      <c r="L16" s="16">
        <v>9854</v>
      </c>
      <c r="M16" s="16">
        <v>18899</v>
      </c>
      <c r="N16" s="16">
        <v>22721</v>
      </c>
      <c r="O16" s="16">
        <v>23164</v>
      </c>
      <c r="P16" s="16">
        <v>45885</v>
      </c>
      <c r="Q16" s="16">
        <v>2722</v>
      </c>
      <c r="R16" s="16">
        <v>2744</v>
      </c>
      <c r="S16" s="16">
        <v>5466</v>
      </c>
      <c r="T16" s="16">
        <v>93722</v>
      </c>
      <c r="U16" s="16">
        <v>98911</v>
      </c>
      <c r="V16" s="16">
        <v>192633</v>
      </c>
    </row>
    <row r="17" spans="1:22" ht="18.75" customHeight="1">
      <c r="A17" s="9" t="s">
        <v>13</v>
      </c>
      <c r="B17" s="16">
        <v>25073</v>
      </c>
      <c r="C17" s="16">
        <v>25924</v>
      </c>
      <c r="D17" s="16">
        <v>50997</v>
      </c>
      <c r="E17" s="16">
        <v>6248</v>
      </c>
      <c r="F17" s="16">
        <v>7412</v>
      </c>
      <c r="G17" s="16">
        <v>13660</v>
      </c>
      <c r="H17" s="16">
        <v>11280</v>
      </c>
      <c r="I17" s="16">
        <v>13305</v>
      </c>
      <c r="J17" s="16">
        <v>24585</v>
      </c>
      <c r="K17" s="16">
        <v>6719</v>
      </c>
      <c r="L17" s="16">
        <v>7520</v>
      </c>
      <c r="M17" s="16">
        <v>14239</v>
      </c>
      <c r="N17" s="16">
        <v>17041</v>
      </c>
      <c r="O17" s="16">
        <v>16903</v>
      </c>
      <c r="P17" s="16">
        <v>33944</v>
      </c>
      <c r="Q17" s="16">
        <v>2485</v>
      </c>
      <c r="R17" s="16">
        <v>2525</v>
      </c>
      <c r="S17" s="16">
        <v>5010</v>
      </c>
      <c r="T17" s="16">
        <v>68846</v>
      </c>
      <c r="U17" s="16">
        <v>73589</v>
      </c>
      <c r="V17" s="16">
        <v>142435</v>
      </c>
    </row>
    <row r="18" spans="1:22" ht="18.75" customHeight="1">
      <c r="A18" s="9" t="s">
        <v>14</v>
      </c>
      <c r="B18" s="16">
        <v>13320</v>
      </c>
      <c r="C18" s="16">
        <v>13355</v>
      </c>
      <c r="D18" s="16">
        <v>26675</v>
      </c>
      <c r="E18" s="16">
        <v>4233</v>
      </c>
      <c r="F18" s="16">
        <v>4323</v>
      </c>
      <c r="G18" s="16">
        <v>8556</v>
      </c>
      <c r="H18" s="16">
        <v>7251</v>
      </c>
      <c r="I18" s="16">
        <v>8064</v>
      </c>
      <c r="J18" s="16">
        <v>15315</v>
      </c>
      <c r="K18" s="16">
        <v>3618</v>
      </c>
      <c r="L18" s="16">
        <v>4149</v>
      </c>
      <c r="M18" s="16">
        <v>7767</v>
      </c>
      <c r="N18" s="16">
        <v>8836</v>
      </c>
      <c r="O18" s="16">
        <v>8764</v>
      </c>
      <c r="P18" s="16">
        <v>17600</v>
      </c>
      <c r="Q18" s="16">
        <v>1538</v>
      </c>
      <c r="R18" s="16">
        <v>1537</v>
      </c>
      <c r="S18" s="16">
        <v>3075</v>
      </c>
      <c r="T18" s="16">
        <v>38796</v>
      </c>
      <c r="U18" s="16">
        <v>40192</v>
      </c>
      <c r="V18" s="16">
        <v>78988</v>
      </c>
    </row>
    <row r="19" spans="1:22" ht="18.75" customHeight="1">
      <c r="A19" s="9" t="s">
        <v>25</v>
      </c>
      <c r="B19" s="16">
        <v>14887</v>
      </c>
      <c r="C19" s="16">
        <v>18068</v>
      </c>
      <c r="D19" s="16">
        <v>32955</v>
      </c>
      <c r="E19" s="16">
        <v>4434</v>
      </c>
      <c r="F19" s="16">
        <v>5353</v>
      </c>
      <c r="G19" s="16">
        <v>9787</v>
      </c>
      <c r="H19" s="16">
        <v>7654</v>
      </c>
      <c r="I19" s="16">
        <v>10483</v>
      </c>
      <c r="J19" s="16">
        <v>18137</v>
      </c>
      <c r="K19" s="16">
        <v>3618</v>
      </c>
      <c r="L19" s="16">
        <v>4927</v>
      </c>
      <c r="M19" s="16">
        <v>8545</v>
      </c>
      <c r="N19" s="16">
        <v>10098</v>
      </c>
      <c r="O19" s="16">
        <v>11269</v>
      </c>
      <c r="P19" s="16">
        <v>21367</v>
      </c>
      <c r="Q19" s="16">
        <v>1775</v>
      </c>
      <c r="R19" s="16">
        <v>1537</v>
      </c>
      <c r="S19" s="16">
        <v>3312</v>
      </c>
      <c r="T19" s="16">
        <v>42466</v>
      </c>
      <c r="U19" s="16">
        <v>51637</v>
      </c>
      <c r="V19" s="16">
        <v>94103</v>
      </c>
    </row>
    <row r="20" spans="1:22" ht="18.75" customHeight="1">
      <c r="A20" s="6" t="s">
        <v>18</v>
      </c>
      <c r="B20" s="20">
        <f>SUM(B4:B19)</f>
        <v>783526</v>
      </c>
      <c r="C20" s="20">
        <f aca="true" t="shared" si="0" ref="C20:V20">SUM(C4:C19)</f>
        <v>785572</v>
      </c>
      <c r="D20" s="20">
        <f t="shared" si="0"/>
        <v>1569098</v>
      </c>
      <c r="E20" s="20">
        <f t="shared" si="0"/>
        <v>201558</v>
      </c>
      <c r="F20" s="20">
        <f t="shared" si="0"/>
        <v>205877</v>
      </c>
      <c r="G20" s="20">
        <f t="shared" si="0"/>
        <v>407435</v>
      </c>
      <c r="H20" s="20">
        <f t="shared" si="0"/>
        <v>402840</v>
      </c>
      <c r="I20" s="20">
        <f t="shared" si="0"/>
        <v>403189</v>
      </c>
      <c r="J20" s="20">
        <f t="shared" si="0"/>
        <v>806029</v>
      </c>
      <c r="K20" s="20">
        <f t="shared" si="0"/>
        <v>258418</v>
      </c>
      <c r="L20" s="20">
        <f t="shared" si="0"/>
        <v>259318</v>
      </c>
      <c r="M20" s="20">
        <f t="shared" si="0"/>
        <v>517736</v>
      </c>
      <c r="N20" s="20">
        <f t="shared" si="0"/>
        <v>631127</v>
      </c>
      <c r="O20" s="20">
        <f t="shared" si="0"/>
        <v>626044</v>
      </c>
      <c r="P20" s="20">
        <f t="shared" si="0"/>
        <v>1257171</v>
      </c>
      <c r="Q20" s="20">
        <f t="shared" si="0"/>
        <v>118330</v>
      </c>
      <c r="R20" s="20">
        <f t="shared" si="0"/>
        <v>109774</v>
      </c>
      <c r="S20" s="20">
        <f t="shared" si="0"/>
        <v>228104</v>
      </c>
      <c r="T20" s="20">
        <f t="shared" si="0"/>
        <v>2395799</v>
      </c>
      <c r="U20" s="20">
        <f t="shared" si="0"/>
        <v>2389774</v>
      </c>
      <c r="V20" s="20">
        <f t="shared" si="0"/>
        <v>4785573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92</v>
      </c>
    </row>
    <row r="2" spans="1:25" ht="21.75">
      <c r="A2" s="4"/>
      <c r="B2" s="21" t="s">
        <v>93</v>
      </c>
      <c r="C2" s="21"/>
      <c r="D2" s="21"/>
      <c r="E2" s="22" t="s">
        <v>94</v>
      </c>
      <c r="F2" s="22"/>
      <c r="G2" s="22"/>
      <c r="H2" s="22" t="s">
        <v>95</v>
      </c>
      <c r="I2" s="22"/>
      <c r="J2" s="22"/>
      <c r="K2" s="22" t="s">
        <v>96</v>
      </c>
      <c r="L2" s="22"/>
      <c r="M2" s="22"/>
      <c r="N2" s="22" t="s">
        <v>97</v>
      </c>
      <c r="O2" s="22"/>
      <c r="P2" s="22"/>
      <c r="Q2" s="22" t="s">
        <v>98</v>
      </c>
      <c r="R2" s="22"/>
      <c r="S2" s="22"/>
      <c r="T2" s="22" t="s">
        <v>99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87868</v>
      </c>
      <c r="C4" s="16">
        <v>81703</v>
      </c>
      <c r="D4" s="16">
        <v>169571</v>
      </c>
      <c r="E4" s="16">
        <v>20970</v>
      </c>
      <c r="F4" s="16">
        <v>20042</v>
      </c>
      <c r="G4" s="16">
        <v>41012</v>
      </c>
      <c r="H4" s="16">
        <v>12422</v>
      </c>
      <c r="I4" s="16">
        <v>11723</v>
      </c>
      <c r="J4" s="16">
        <v>24145</v>
      </c>
      <c r="K4" s="16">
        <v>10473</v>
      </c>
      <c r="L4" s="16">
        <v>10475</v>
      </c>
      <c r="M4" s="16">
        <v>20948</v>
      </c>
      <c r="N4" s="16">
        <v>44904</v>
      </c>
      <c r="O4" s="16">
        <v>43301</v>
      </c>
      <c r="P4" s="16">
        <v>88205</v>
      </c>
      <c r="Q4" s="16">
        <v>8606</v>
      </c>
      <c r="R4" s="16">
        <v>8363</v>
      </c>
      <c r="S4" s="16">
        <v>16969</v>
      </c>
      <c r="T4" s="16">
        <v>22396</v>
      </c>
      <c r="U4" s="16">
        <v>22449</v>
      </c>
      <c r="V4" s="16">
        <v>44845</v>
      </c>
      <c r="W4" s="16">
        <v>207639</v>
      </c>
      <c r="X4" s="16">
        <v>198056</v>
      </c>
      <c r="Y4" s="16">
        <v>405695</v>
      </c>
    </row>
    <row r="5" spans="1:25" ht="18.75" customHeight="1">
      <c r="A5" s="9" t="s">
        <v>1</v>
      </c>
      <c r="B5" s="16">
        <v>82611</v>
      </c>
      <c r="C5" s="16">
        <v>78676</v>
      </c>
      <c r="D5" s="16">
        <v>161287</v>
      </c>
      <c r="E5" s="16">
        <v>20623</v>
      </c>
      <c r="F5" s="16">
        <v>19369</v>
      </c>
      <c r="G5" s="16">
        <v>39992</v>
      </c>
      <c r="H5" s="16">
        <v>12770</v>
      </c>
      <c r="I5" s="16">
        <v>11723</v>
      </c>
      <c r="J5" s="16">
        <v>24493</v>
      </c>
      <c r="K5" s="16">
        <v>10041</v>
      </c>
      <c r="L5" s="16">
        <v>10144</v>
      </c>
      <c r="M5" s="16">
        <v>20185</v>
      </c>
      <c r="N5" s="16">
        <v>42766</v>
      </c>
      <c r="O5" s="16">
        <v>40753</v>
      </c>
      <c r="P5" s="16">
        <v>83519</v>
      </c>
      <c r="Q5" s="16">
        <v>8839</v>
      </c>
      <c r="R5" s="16">
        <v>8218</v>
      </c>
      <c r="S5" s="16">
        <v>17057</v>
      </c>
      <c r="T5" s="16">
        <v>21724</v>
      </c>
      <c r="U5" s="16">
        <v>21348</v>
      </c>
      <c r="V5" s="16">
        <v>43072</v>
      </c>
      <c r="W5" s="16">
        <v>199374</v>
      </c>
      <c r="X5" s="16">
        <v>190231</v>
      </c>
      <c r="Y5" s="16">
        <v>389605</v>
      </c>
    </row>
    <row r="6" spans="1:25" ht="18.75" customHeight="1">
      <c r="A6" s="9" t="s">
        <v>2</v>
      </c>
      <c r="B6" s="16">
        <v>83362</v>
      </c>
      <c r="C6" s="16">
        <v>80946</v>
      </c>
      <c r="D6" s="16">
        <v>164308</v>
      </c>
      <c r="E6" s="16">
        <v>20103</v>
      </c>
      <c r="F6" s="16">
        <v>17516</v>
      </c>
      <c r="G6" s="16">
        <v>37619</v>
      </c>
      <c r="H6" s="16">
        <v>11609</v>
      </c>
      <c r="I6" s="16">
        <v>11272</v>
      </c>
      <c r="J6" s="16">
        <v>22881</v>
      </c>
      <c r="K6" s="16">
        <v>10041</v>
      </c>
      <c r="L6" s="16">
        <v>10144</v>
      </c>
      <c r="M6" s="16">
        <v>20185</v>
      </c>
      <c r="N6" s="16">
        <v>44904</v>
      </c>
      <c r="O6" s="16">
        <v>41178</v>
      </c>
      <c r="P6" s="16">
        <v>86082</v>
      </c>
      <c r="Q6" s="16">
        <v>7676</v>
      </c>
      <c r="R6" s="16">
        <v>8074</v>
      </c>
      <c r="S6" s="16">
        <v>15750</v>
      </c>
      <c r="T6" s="16">
        <v>22844</v>
      </c>
      <c r="U6" s="16">
        <v>21348</v>
      </c>
      <c r="V6" s="16">
        <v>44192</v>
      </c>
      <c r="W6" s="16">
        <v>200539</v>
      </c>
      <c r="X6" s="16">
        <v>190478</v>
      </c>
      <c r="Y6" s="16">
        <v>391017</v>
      </c>
    </row>
    <row r="7" spans="1:25" ht="18.75" customHeight="1">
      <c r="A7" s="9" t="s">
        <v>3</v>
      </c>
      <c r="B7" s="16">
        <v>73598</v>
      </c>
      <c r="C7" s="16">
        <v>69598</v>
      </c>
      <c r="D7" s="16">
        <v>143196</v>
      </c>
      <c r="E7" s="16">
        <v>17157</v>
      </c>
      <c r="F7" s="16">
        <v>16842</v>
      </c>
      <c r="G7" s="16">
        <v>33999</v>
      </c>
      <c r="H7" s="16">
        <v>9983</v>
      </c>
      <c r="I7" s="16">
        <v>10145</v>
      </c>
      <c r="J7" s="16">
        <v>20128</v>
      </c>
      <c r="K7" s="16">
        <v>9825</v>
      </c>
      <c r="L7" s="16">
        <v>10696</v>
      </c>
      <c r="M7" s="16">
        <v>20521</v>
      </c>
      <c r="N7" s="16">
        <v>41483</v>
      </c>
      <c r="O7" s="16">
        <v>40753</v>
      </c>
      <c r="P7" s="16">
        <v>82236</v>
      </c>
      <c r="Q7" s="16">
        <v>6978</v>
      </c>
      <c r="R7" s="16">
        <v>7570</v>
      </c>
      <c r="S7" s="16">
        <v>14548</v>
      </c>
      <c r="T7" s="16">
        <v>19932</v>
      </c>
      <c r="U7" s="16">
        <v>20028</v>
      </c>
      <c r="V7" s="16">
        <v>39960</v>
      </c>
      <c r="W7" s="16">
        <v>178956</v>
      </c>
      <c r="X7" s="16">
        <v>175632</v>
      </c>
      <c r="Y7" s="16">
        <v>354588</v>
      </c>
    </row>
    <row r="8" spans="1:25" ht="18.75" customHeight="1">
      <c r="A8" s="9" t="s">
        <v>4</v>
      </c>
      <c r="B8" s="16">
        <v>63084</v>
      </c>
      <c r="C8" s="16">
        <v>61277</v>
      </c>
      <c r="D8" s="16">
        <v>124361</v>
      </c>
      <c r="E8" s="16">
        <v>15944</v>
      </c>
      <c r="F8" s="16">
        <v>17011</v>
      </c>
      <c r="G8" s="16">
        <v>32955</v>
      </c>
      <c r="H8" s="16">
        <v>10332</v>
      </c>
      <c r="I8" s="16">
        <v>10257</v>
      </c>
      <c r="J8" s="16">
        <v>20589</v>
      </c>
      <c r="K8" s="16">
        <v>10581</v>
      </c>
      <c r="L8" s="16">
        <v>12129</v>
      </c>
      <c r="M8" s="16">
        <v>22710</v>
      </c>
      <c r="N8" s="16">
        <v>41483</v>
      </c>
      <c r="O8" s="16">
        <v>41178</v>
      </c>
      <c r="P8" s="16">
        <v>82661</v>
      </c>
      <c r="Q8" s="16">
        <v>7288</v>
      </c>
      <c r="R8" s="16">
        <v>7209</v>
      </c>
      <c r="S8" s="16">
        <v>14497</v>
      </c>
      <c r="T8" s="16">
        <v>20604</v>
      </c>
      <c r="U8" s="16">
        <v>19808</v>
      </c>
      <c r="V8" s="16">
        <v>40412</v>
      </c>
      <c r="W8" s="16">
        <v>169316</v>
      </c>
      <c r="X8" s="16">
        <v>168869</v>
      </c>
      <c r="Y8" s="16">
        <v>338185</v>
      </c>
    </row>
    <row r="9" spans="1:25" ht="18.75" customHeight="1">
      <c r="A9" s="9" t="s">
        <v>5</v>
      </c>
      <c r="B9" s="16">
        <v>59329</v>
      </c>
      <c r="C9" s="16">
        <v>57494</v>
      </c>
      <c r="D9" s="16">
        <v>116823</v>
      </c>
      <c r="E9" s="16">
        <v>15078</v>
      </c>
      <c r="F9" s="16">
        <v>15832</v>
      </c>
      <c r="G9" s="16">
        <v>30910</v>
      </c>
      <c r="H9" s="16">
        <v>10216</v>
      </c>
      <c r="I9" s="16">
        <v>10031</v>
      </c>
      <c r="J9" s="16">
        <v>20247</v>
      </c>
      <c r="K9" s="16">
        <v>11013</v>
      </c>
      <c r="L9" s="16">
        <v>10696</v>
      </c>
      <c r="M9" s="16">
        <v>21709</v>
      </c>
      <c r="N9" s="16">
        <v>38061</v>
      </c>
      <c r="O9" s="16">
        <v>36933</v>
      </c>
      <c r="P9" s="16">
        <v>74994</v>
      </c>
      <c r="Q9" s="16">
        <v>7909</v>
      </c>
      <c r="R9" s="16">
        <v>5695</v>
      </c>
      <c r="S9" s="16">
        <v>13604</v>
      </c>
      <c r="T9" s="16">
        <v>20156</v>
      </c>
      <c r="U9" s="16">
        <v>18047</v>
      </c>
      <c r="V9" s="16">
        <v>38203</v>
      </c>
      <c r="W9" s="16">
        <v>161762</v>
      </c>
      <c r="X9" s="16">
        <v>154728</v>
      </c>
      <c r="Y9" s="16">
        <v>316490</v>
      </c>
    </row>
    <row r="10" spans="1:25" ht="18.75" customHeight="1">
      <c r="A10" s="9" t="s">
        <v>6</v>
      </c>
      <c r="B10" s="16">
        <v>54823</v>
      </c>
      <c r="C10" s="16">
        <v>55225</v>
      </c>
      <c r="D10" s="16">
        <v>110048</v>
      </c>
      <c r="E10" s="16">
        <v>14384</v>
      </c>
      <c r="F10" s="16">
        <v>13979</v>
      </c>
      <c r="G10" s="16">
        <v>28363</v>
      </c>
      <c r="H10" s="16">
        <v>10100</v>
      </c>
      <c r="I10" s="16">
        <v>9806</v>
      </c>
      <c r="J10" s="16">
        <v>19906</v>
      </c>
      <c r="K10" s="16">
        <v>10905</v>
      </c>
      <c r="L10" s="16">
        <v>9373</v>
      </c>
      <c r="M10" s="16">
        <v>20278</v>
      </c>
      <c r="N10" s="16">
        <v>34213</v>
      </c>
      <c r="O10" s="16">
        <v>33112</v>
      </c>
      <c r="P10" s="16">
        <v>67325</v>
      </c>
      <c r="Q10" s="16">
        <v>7288</v>
      </c>
      <c r="R10" s="16">
        <v>5479</v>
      </c>
      <c r="S10" s="16">
        <v>12767</v>
      </c>
      <c r="T10" s="16">
        <v>19484</v>
      </c>
      <c r="U10" s="16">
        <v>17387</v>
      </c>
      <c r="V10" s="16">
        <v>36871</v>
      </c>
      <c r="W10" s="16">
        <v>151197</v>
      </c>
      <c r="X10" s="16">
        <v>144361</v>
      </c>
      <c r="Y10" s="16">
        <v>295558</v>
      </c>
    </row>
    <row r="11" spans="1:25" ht="18.75" customHeight="1">
      <c r="A11" s="9" t="s">
        <v>7</v>
      </c>
      <c r="B11" s="16">
        <v>48064</v>
      </c>
      <c r="C11" s="16">
        <v>49929</v>
      </c>
      <c r="D11" s="16">
        <v>97993</v>
      </c>
      <c r="E11" s="16">
        <v>11612</v>
      </c>
      <c r="F11" s="16">
        <v>11453</v>
      </c>
      <c r="G11" s="16">
        <v>23065</v>
      </c>
      <c r="H11" s="16">
        <v>9055</v>
      </c>
      <c r="I11" s="16">
        <v>8116</v>
      </c>
      <c r="J11" s="16">
        <v>17171</v>
      </c>
      <c r="K11" s="16">
        <v>9178</v>
      </c>
      <c r="L11" s="16">
        <v>8711</v>
      </c>
      <c r="M11" s="16">
        <v>17889</v>
      </c>
      <c r="N11" s="16">
        <v>29081</v>
      </c>
      <c r="O11" s="16">
        <v>28442</v>
      </c>
      <c r="P11" s="16">
        <v>57523</v>
      </c>
      <c r="Q11" s="16">
        <v>6125</v>
      </c>
      <c r="R11" s="16">
        <v>5263</v>
      </c>
      <c r="S11" s="16">
        <v>11388</v>
      </c>
      <c r="T11" s="16">
        <v>15901</v>
      </c>
      <c r="U11" s="16">
        <v>15186</v>
      </c>
      <c r="V11" s="16">
        <v>31087</v>
      </c>
      <c r="W11" s="16">
        <v>129016</v>
      </c>
      <c r="X11" s="16">
        <v>127100</v>
      </c>
      <c r="Y11" s="16">
        <v>256116</v>
      </c>
    </row>
    <row r="12" spans="1:25" ht="18.75" customHeight="1">
      <c r="A12" s="9" t="s">
        <v>8</v>
      </c>
      <c r="B12" s="16">
        <v>43558</v>
      </c>
      <c r="C12" s="16">
        <v>46147</v>
      </c>
      <c r="D12" s="16">
        <v>89705</v>
      </c>
      <c r="E12" s="16">
        <v>9012</v>
      </c>
      <c r="F12" s="16">
        <v>8926</v>
      </c>
      <c r="G12" s="16">
        <v>17938</v>
      </c>
      <c r="H12" s="16">
        <v>6850</v>
      </c>
      <c r="I12" s="16">
        <v>6763</v>
      </c>
      <c r="J12" s="16">
        <v>13613</v>
      </c>
      <c r="K12" s="16">
        <v>7018</v>
      </c>
      <c r="L12" s="16">
        <v>7167</v>
      </c>
      <c r="M12" s="16">
        <v>14185</v>
      </c>
      <c r="N12" s="16">
        <v>24804</v>
      </c>
      <c r="O12" s="16">
        <v>25471</v>
      </c>
      <c r="P12" s="16">
        <v>50275</v>
      </c>
      <c r="Q12" s="16">
        <v>4420</v>
      </c>
      <c r="R12" s="16">
        <v>3893</v>
      </c>
      <c r="S12" s="16">
        <v>8313</v>
      </c>
      <c r="T12" s="16">
        <v>13885</v>
      </c>
      <c r="U12" s="16">
        <v>13425</v>
      </c>
      <c r="V12" s="16">
        <v>27310</v>
      </c>
      <c r="W12" s="16">
        <v>109547</v>
      </c>
      <c r="X12" s="16">
        <v>111792</v>
      </c>
      <c r="Y12" s="16">
        <v>221339</v>
      </c>
    </row>
    <row r="13" spans="1:25" ht="18.75" customHeight="1">
      <c r="A13" s="9" t="s">
        <v>9</v>
      </c>
      <c r="B13" s="16">
        <v>36799</v>
      </c>
      <c r="C13" s="16">
        <v>40095</v>
      </c>
      <c r="D13" s="16">
        <v>76894</v>
      </c>
      <c r="E13" s="16">
        <v>6932</v>
      </c>
      <c r="F13" s="16">
        <v>6905</v>
      </c>
      <c r="G13" s="16">
        <v>13837</v>
      </c>
      <c r="H13" s="16">
        <v>5573</v>
      </c>
      <c r="I13" s="16">
        <v>5636</v>
      </c>
      <c r="J13" s="16">
        <v>11209</v>
      </c>
      <c r="K13" s="16">
        <v>4967</v>
      </c>
      <c r="L13" s="16">
        <v>5072</v>
      </c>
      <c r="M13" s="16">
        <v>10039</v>
      </c>
      <c r="N13" s="16">
        <v>20100</v>
      </c>
      <c r="O13" s="16">
        <v>20801</v>
      </c>
      <c r="P13" s="16">
        <v>40901</v>
      </c>
      <c r="Q13" s="16">
        <v>3101</v>
      </c>
      <c r="R13" s="16">
        <v>3172</v>
      </c>
      <c r="S13" s="16">
        <v>6273</v>
      </c>
      <c r="T13" s="16">
        <v>10974</v>
      </c>
      <c r="U13" s="16">
        <v>11004</v>
      </c>
      <c r="V13" s="16">
        <v>21978</v>
      </c>
      <c r="W13" s="16">
        <v>88446</v>
      </c>
      <c r="X13" s="16">
        <v>92685</v>
      </c>
      <c r="Y13" s="16">
        <v>181131</v>
      </c>
    </row>
    <row r="14" spans="1:25" ht="18.75" customHeight="1">
      <c r="A14" s="9" t="s">
        <v>10</v>
      </c>
      <c r="B14" s="16">
        <v>28538</v>
      </c>
      <c r="C14" s="16">
        <v>32530</v>
      </c>
      <c r="D14" s="16">
        <v>61068</v>
      </c>
      <c r="E14" s="16">
        <v>5892</v>
      </c>
      <c r="F14" s="16">
        <v>5558</v>
      </c>
      <c r="G14" s="16">
        <v>11450</v>
      </c>
      <c r="H14" s="16">
        <v>4412</v>
      </c>
      <c r="I14" s="16">
        <v>4396</v>
      </c>
      <c r="J14" s="16">
        <v>8808</v>
      </c>
      <c r="K14" s="16">
        <v>3995</v>
      </c>
      <c r="L14" s="16">
        <v>4080</v>
      </c>
      <c r="M14" s="16">
        <v>8075</v>
      </c>
      <c r="N14" s="16">
        <v>16679</v>
      </c>
      <c r="O14" s="16">
        <v>16981</v>
      </c>
      <c r="P14" s="16">
        <v>33660</v>
      </c>
      <c r="Q14" s="16">
        <v>2869</v>
      </c>
      <c r="R14" s="16">
        <v>2523</v>
      </c>
      <c r="S14" s="16">
        <v>5392</v>
      </c>
      <c r="T14" s="16">
        <v>9182</v>
      </c>
      <c r="U14" s="16">
        <v>9464</v>
      </c>
      <c r="V14" s="16">
        <v>18646</v>
      </c>
      <c r="W14" s="16">
        <v>71567</v>
      </c>
      <c r="X14" s="16">
        <v>75532</v>
      </c>
      <c r="Y14" s="16">
        <v>147099</v>
      </c>
    </row>
    <row r="15" spans="1:25" ht="18.75" customHeight="1">
      <c r="A15" s="9" t="s">
        <v>11</v>
      </c>
      <c r="B15" s="16">
        <v>27036</v>
      </c>
      <c r="C15" s="16">
        <v>30260</v>
      </c>
      <c r="D15" s="16">
        <v>57296</v>
      </c>
      <c r="E15" s="16">
        <v>5546</v>
      </c>
      <c r="F15" s="16">
        <v>4884</v>
      </c>
      <c r="G15" s="16">
        <v>10430</v>
      </c>
      <c r="H15" s="16">
        <v>4412</v>
      </c>
      <c r="I15" s="16">
        <v>4058</v>
      </c>
      <c r="J15" s="16">
        <v>8470</v>
      </c>
      <c r="K15" s="16">
        <v>3347</v>
      </c>
      <c r="L15" s="16">
        <v>3418</v>
      </c>
      <c r="M15" s="16">
        <v>6765</v>
      </c>
      <c r="N15" s="16">
        <v>15395</v>
      </c>
      <c r="O15" s="16">
        <v>17405</v>
      </c>
      <c r="P15" s="16">
        <v>32800</v>
      </c>
      <c r="Q15" s="16">
        <v>2481</v>
      </c>
      <c r="R15" s="16">
        <v>2379</v>
      </c>
      <c r="S15" s="16">
        <v>4860</v>
      </c>
      <c r="T15" s="16">
        <v>8958</v>
      </c>
      <c r="U15" s="16">
        <v>9684</v>
      </c>
      <c r="V15" s="16">
        <v>18642</v>
      </c>
      <c r="W15" s="16">
        <v>67175</v>
      </c>
      <c r="X15" s="16">
        <v>72088</v>
      </c>
      <c r="Y15" s="16">
        <v>139263</v>
      </c>
    </row>
    <row r="16" spans="1:25" ht="18.75" customHeight="1">
      <c r="A16" s="9" t="s">
        <v>12</v>
      </c>
      <c r="B16" s="16">
        <v>22530</v>
      </c>
      <c r="C16" s="16">
        <v>25721</v>
      </c>
      <c r="D16" s="16">
        <v>48251</v>
      </c>
      <c r="E16" s="16">
        <v>3813</v>
      </c>
      <c r="F16" s="16">
        <v>3537</v>
      </c>
      <c r="G16" s="16">
        <v>7350</v>
      </c>
      <c r="H16" s="16">
        <v>3135</v>
      </c>
      <c r="I16" s="16">
        <v>3043</v>
      </c>
      <c r="J16" s="16">
        <v>6178</v>
      </c>
      <c r="K16" s="16">
        <v>2267</v>
      </c>
      <c r="L16" s="16">
        <v>2646</v>
      </c>
      <c r="M16" s="16">
        <v>4913</v>
      </c>
      <c r="N16" s="16">
        <v>11974</v>
      </c>
      <c r="O16" s="16">
        <v>13160</v>
      </c>
      <c r="P16" s="16">
        <v>25134</v>
      </c>
      <c r="Q16" s="16">
        <v>1318</v>
      </c>
      <c r="R16" s="16">
        <v>1225</v>
      </c>
      <c r="S16" s="16">
        <v>2543</v>
      </c>
      <c r="T16" s="16">
        <v>6495</v>
      </c>
      <c r="U16" s="16">
        <v>7483</v>
      </c>
      <c r="V16" s="16">
        <v>13978</v>
      </c>
      <c r="W16" s="16">
        <v>51532</v>
      </c>
      <c r="X16" s="16">
        <v>56815</v>
      </c>
      <c r="Y16" s="16">
        <v>108347</v>
      </c>
    </row>
    <row r="17" spans="1:25" ht="18.75" customHeight="1">
      <c r="A17" s="9" t="s">
        <v>13</v>
      </c>
      <c r="B17" s="16">
        <v>16522</v>
      </c>
      <c r="C17" s="16">
        <v>18156</v>
      </c>
      <c r="D17" s="16">
        <v>34678</v>
      </c>
      <c r="E17" s="16">
        <v>2946</v>
      </c>
      <c r="F17" s="16">
        <v>2863</v>
      </c>
      <c r="G17" s="16">
        <v>5809</v>
      </c>
      <c r="H17" s="16">
        <v>2322</v>
      </c>
      <c r="I17" s="16">
        <v>2367</v>
      </c>
      <c r="J17" s="16">
        <v>4689</v>
      </c>
      <c r="K17" s="16">
        <v>1943</v>
      </c>
      <c r="L17" s="16">
        <v>2205</v>
      </c>
      <c r="M17" s="16">
        <v>4148</v>
      </c>
      <c r="N17" s="16">
        <v>8981</v>
      </c>
      <c r="O17" s="16">
        <v>9764</v>
      </c>
      <c r="P17" s="16">
        <v>18745</v>
      </c>
      <c r="Q17" s="16">
        <v>1241</v>
      </c>
      <c r="R17" s="16">
        <v>1370</v>
      </c>
      <c r="S17" s="16">
        <v>2611</v>
      </c>
      <c r="T17" s="16">
        <v>5151</v>
      </c>
      <c r="U17" s="16">
        <v>5502</v>
      </c>
      <c r="V17" s="16">
        <v>10653</v>
      </c>
      <c r="W17" s="16">
        <v>39106</v>
      </c>
      <c r="X17" s="16">
        <v>42227</v>
      </c>
      <c r="Y17" s="16">
        <v>81333</v>
      </c>
    </row>
    <row r="18" spans="1:25" ht="18.75" customHeight="1">
      <c r="A18" s="9" t="s">
        <v>14</v>
      </c>
      <c r="B18" s="16">
        <v>11265</v>
      </c>
      <c r="C18" s="16">
        <v>12104</v>
      </c>
      <c r="D18" s="16">
        <v>23369</v>
      </c>
      <c r="E18" s="16">
        <v>1733</v>
      </c>
      <c r="F18" s="16">
        <v>1853</v>
      </c>
      <c r="G18" s="16">
        <v>3586</v>
      </c>
      <c r="H18" s="16">
        <v>1509</v>
      </c>
      <c r="I18" s="16">
        <v>1578</v>
      </c>
      <c r="J18" s="16">
        <v>3087</v>
      </c>
      <c r="K18" s="16">
        <v>1188</v>
      </c>
      <c r="L18" s="16">
        <v>1654</v>
      </c>
      <c r="M18" s="16">
        <v>2842</v>
      </c>
      <c r="N18" s="16">
        <v>5987</v>
      </c>
      <c r="O18" s="16">
        <v>6368</v>
      </c>
      <c r="P18" s="16">
        <v>12355</v>
      </c>
      <c r="Q18" s="16">
        <v>775</v>
      </c>
      <c r="R18" s="16">
        <v>793</v>
      </c>
      <c r="S18" s="16">
        <v>1568</v>
      </c>
      <c r="T18" s="16">
        <v>2911</v>
      </c>
      <c r="U18" s="16">
        <v>3521</v>
      </c>
      <c r="V18" s="16">
        <v>6432</v>
      </c>
      <c r="W18" s="16">
        <v>25368</v>
      </c>
      <c r="X18" s="16">
        <v>27871</v>
      </c>
      <c r="Y18" s="16">
        <v>53239</v>
      </c>
    </row>
    <row r="19" spans="1:25" ht="18.75" customHeight="1">
      <c r="A19" s="9" t="s">
        <v>25</v>
      </c>
      <c r="B19" s="16">
        <v>12016</v>
      </c>
      <c r="C19" s="16">
        <v>16643</v>
      </c>
      <c r="D19" s="16">
        <v>28659</v>
      </c>
      <c r="E19" s="16">
        <v>1560</v>
      </c>
      <c r="F19" s="16">
        <v>1853</v>
      </c>
      <c r="G19" s="16">
        <v>3413</v>
      </c>
      <c r="H19" s="16">
        <v>1393</v>
      </c>
      <c r="I19" s="16">
        <v>1803</v>
      </c>
      <c r="J19" s="16">
        <v>3196</v>
      </c>
      <c r="K19" s="16">
        <v>1188</v>
      </c>
      <c r="L19" s="16">
        <v>1654</v>
      </c>
      <c r="M19" s="16">
        <v>2842</v>
      </c>
      <c r="N19" s="16">
        <v>6842</v>
      </c>
      <c r="O19" s="16">
        <v>8915</v>
      </c>
      <c r="P19" s="16">
        <v>15757</v>
      </c>
      <c r="Q19" s="16">
        <v>620</v>
      </c>
      <c r="R19" s="16">
        <v>865</v>
      </c>
      <c r="S19" s="16">
        <v>1485</v>
      </c>
      <c r="T19" s="16">
        <v>3359</v>
      </c>
      <c r="U19" s="16">
        <v>4402</v>
      </c>
      <c r="V19" s="16">
        <v>7761</v>
      </c>
      <c r="W19" s="16">
        <v>26978</v>
      </c>
      <c r="X19" s="16">
        <v>36135</v>
      </c>
      <c r="Y19" s="16">
        <v>63113</v>
      </c>
    </row>
    <row r="20" spans="1:25" ht="18.75" customHeight="1">
      <c r="A20" s="6" t="s">
        <v>18</v>
      </c>
      <c r="B20" s="20">
        <f>SUM(B4:B19)</f>
        <v>751003</v>
      </c>
      <c r="C20" s="20">
        <f aca="true" t="shared" si="0" ref="C20:V20">SUM(C4:C19)</f>
        <v>756504</v>
      </c>
      <c r="D20" s="20">
        <f t="shared" si="0"/>
        <v>1507507</v>
      </c>
      <c r="E20" s="20">
        <f t="shared" si="0"/>
        <v>173305</v>
      </c>
      <c r="F20" s="20">
        <f t="shared" si="0"/>
        <v>168423</v>
      </c>
      <c r="G20" s="20">
        <f t="shared" si="0"/>
        <v>341728</v>
      </c>
      <c r="H20" s="20">
        <f t="shared" si="0"/>
        <v>116093</v>
      </c>
      <c r="I20" s="20">
        <f t="shared" si="0"/>
        <v>112717</v>
      </c>
      <c r="J20" s="20">
        <f t="shared" si="0"/>
        <v>228810</v>
      </c>
      <c r="K20" s="20">
        <f t="shared" si="0"/>
        <v>107970</v>
      </c>
      <c r="L20" s="20">
        <f t="shared" si="0"/>
        <v>110264</v>
      </c>
      <c r="M20" s="20">
        <f t="shared" si="0"/>
        <v>218234</v>
      </c>
      <c r="N20" s="20">
        <f t="shared" si="0"/>
        <v>427657</v>
      </c>
      <c r="O20" s="20">
        <f t="shared" si="0"/>
        <v>424515</v>
      </c>
      <c r="P20" s="20">
        <f t="shared" si="0"/>
        <v>852172</v>
      </c>
      <c r="Q20" s="20">
        <f t="shared" si="0"/>
        <v>77534</v>
      </c>
      <c r="R20" s="20">
        <f t="shared" si="0"/>
        <v>72091</v>
      </c>
      <c r="S20" s="20">
        <f t="shared" si="0"/>
        <v>149625</v>
      </c>
      <c r="T20" s="20">
        <f t="shared" si="0"/>
        <v>223956</v>
      </c>
      <c r="U20" s="20">
        <f t="shared" si="0"/>
        <v>220086</v>
      </c>
      <c r="V20" s="20">
        <f t="shared" si="0"/>
        <v>444042</v>
      </c>
      <c r="W20" s="20">
        <f>SUM(W4:W19)</f>
        <v>1877518</v>
      </c>
      <c r="X20" s="20">
        <f>SUM(X4:X19)</f>
        <v>1864600</v>
      </c>
      <c r="Y20" s="20">
        <f>SUM(Y4:Y19)</f>
        <v>3742118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100</v>
      </c>
    </row>
    <row r="2" spans="1:25" ht="21.75">
      <c r="A2" s="4"/>
      <c r="B2" s="21" t="s">
        <v>101</v>
      </c>
      <c r="C2" s="21"/>
      <c r="D2" s="21"/>
      <c r="E2" s="22" t="s">
        <v>102</v>
      </c>
      <c r="F2" s="22"/>
      <c r="G2" s="22"/>
      <c r="H2" s="22" t="s">
        <v>103</v>
      </c>
      <c r="I2" s="22"/>
      <c r="J2" s="22"/>
      <c r="K2" s="22" t="s">
        <v>104</v>
      </c>
      <c r="L2" s="22"/>
      <c r="M2" s="22"/>
      <c r="N2" s="22" t="s">
        <v>105</v>
      </c>
      <c r="O2" s="22"/>
      <c r="P2" s="22"/>
      <c r="Q2" s="22" t="s">
        <v>107</v>
      </c>
      <c r="R2" s="22"/>
      <c r="S2" s="22"/>
      <c r="T2" s="22" t="s">
        <v>106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61361</v>
      </c>
      <c r="C4" s="16">
        <v>60042</v>
      </c>
      <c r="D4" s="16">
        <v>121403</v>
      </c>
      <c r="E4" s="16">
        <v>15327</v>
      </c>
      <c r="F4" s="16">
        <v>14894</v>
      </c>
      <c r="G4" s="16">
        <v>30221</v>
      </c>
      <c r="H4" s="16">
        <v>33208</v>
      </c>
      <c r="I4" s="16">
        <v>32378</v>
      </c>
      <c r="J4" s="16">
        <v>65586</v>
      </c>
      <c r="K4" s="16">
        <v>26938</v>
      </c>
      <c r="L4" s="16">
        <v>28211</v>
      </c>
      <c r="M4" s="16">
        <v>55149</v>
      </c>
      <c r="N4" s="16">
        <v>34705</v>
      </c>
      <c r="O4" s="16">
        <v>33586</v>
      </c>
      <c r="P4" s="16">
        <v>68291</v>
      </c>
      <c r="Q4" s="16">
        <v>23460</v>
      </c>
      <c r="R4" s="16">
        <v>24165</v>
      </c>
      <c r="S4" s="16">
        <v>47625</v>
      </c>
      <c r="T4" s="16">
        <v>38368</v>
      </c>
      <c r="U4" s="16">
        <v>38042</v>
      </c>
      <c r="V4" s="16">
        <v>76410</v>
      </c>
      <c r="W4" s="16">
        <v>233367</v>
      </c>
      <c r="X4" s="16">
        <v>231318</v>
      </c>
      <c r="Y4" s="16">
        <v>464685</v>
      </c>
    </row>
    <row r="5" spans="1:25" ht="18.75" customHeight="1">
      <c r="A5" s="9" t="s">
        <v>1</v>
      </c>
      <c r="B5" s="16">
        <v>60193</v>
      </c>
      <c r="C5" s="16">
        <v>56476</v>
      </c>
      <c r="D5" s="16">
        <v>116669</v>
      </c>
      <c r="E5" s="16">
        <v>15200</v>
      </c>
      <c r="F5" s="16">
        <v>15143</v>
      </c>
      <c r="G5" s="16">
        <v>30343</v>
      </c>
      <c r="H5" s="16">
        <v>32072</v>
      </c>
      <c r="I5" s="16">
        <v>30373</v>
      </c>
      <c r="J5" s="16">
        <v>62445</v>
      </c>
      <c r="K5" s="16">
        <v>25469</v>
      </c>
      <c r="L5" s="16">
        <v>27204</v>
      </c>
      <c r="M5" s="16">
        <v>52673</v>
      </c>
      <c r="N5" s="16">
        <v>33837</v>
      </c>
      <c r="O5" s="16">
        <v>31803</v>
      </c>
      <c r="P5" s="16">
        <v>65640</v>
      </c>
      <c r="Q5" s="16">
        <v>23252</v>
      </c>
      <c r="R5" s="16">
        <v>22540</v>
      </c>
      <c r="S5" s="16">
        <v>45792</v>
      </c>
      <c r="T5" s="16">
        <v>36770</v>
      </c>
      <c r="U5" s="16">
        <v>37083</v>
      </c>
      <c r="V5" s="16">
        <v>73853</v>
      </c>
      <c r="W5" s="16">
        <v>226793</v>
      </c>
      <c r="X5" s="16">
        <v>220622</v>
      </c>
      <c r="Y5" s="16">
        <v>447415</v>
      </c>
    </row>
    <row r="6" spans="1:25" ht="18.75" customHeight="1">
      <c r="A6" s="9" t="s">
        <v>2</v>
      </c>
      <c r="B6" s="16">
        <v>58440</v>
      </c>
      <c r="C6" s="16">
        <v>55881</v>
      </c>
      <c r="D6" s="16">
        <v>114321</v>
      </c>
      <c r="E6" s="16">
        <v>13934</v>
      </c>
      <c r="F6" s="16">
        <v>13141</v>
      </c>
      <c r="G6" s="16">
        <v>27075</v>
      </c>
      <c r="H6" s="16">
        <v>29802</v>
      </c>
      <c r="I6" s="16">
        <v>29513</v>
      </c>
      <c r="J6" s="16">
        <v>59315</v>
      </c>
      <c r="K6" s="16">
        <v>26693</v>
      </c>
      <c r="L6" s="16">
        <v>26196</v>
      </c>
      <c r="M6" s="16">
        <v>52889</v>
      </c>
      <c r="N6" s="16">
        <v>28921</v>
      </c>
      <c r="O6" s="16">
        <v>30316</v>
      </c>
      <c r="P6" s="16">
        <v>59237</v>
      </c>
      <c r="Q6" s="16">
        <v>20138</v>
      </c>
      <c r="R6" s="16">
        <v>19900</v>
      </c>
      <c r="S6" s="16">
        <v>40038</v>
      </c>
      <c r="T6" s="16">
        <v>31654</v>
      </c>
      <c r="U6" s="16">
        <v>31328</v>
      </c>
      <c r="V6" s="16">
        <v>62982</v>
      </c>
      <c r="W6" s="16">
        <v>209582</v>
      </c>
      <c r="X6" s="16">
        <v>206275</v>
      </c>
      <c r="Y6" s="16">
        <v>415857</v>
      </c>
    </row>
    <row r="7" spans="1:25" ht="18.75" customHeight="1">
      <c r="A7" s="9" t="s">
        <v>3</v>
      </c>
      <c r="B7" s="16">
        <v>54933</v>
      </c>
      <c r="C7" s="16">
        <v>55881</v>
      </c>
      <c r="D7" s="16">
        <v>110814</v>
      </c>
      <c r="E7" s="16">
        <v>12794</v>
      </c>
      <c r="F7" s="16">
        <v>12516</v>
      </c>
      <c r="G7" s="16">
        <v>25310</v>
      </c>
      <c r="H7" s="16">
        <v>27531</v>
      </c>
      <c r="I7" s="16">
        <v>26934</v>
      </c>
      <c r="J7" s="16">
        <v>54465</v>
      </c>
      <c r="K7" s="16">
        <v>25469</v>
      </c>
      <c r="L7" s="16">
        <v>23677</v>
      </c>
      <c r="M7" s="16">
        <v>49146</v>
      </c>
      <c r="N7" s="16">
        <v>26029</v>
      </c>
      <c r="O7" s="16">
        <v>30316</v>
      </c>
      <c r="P7" s="16">
        <v>56345</v>
      </c>
      <c r="Q7" s="16">
        <v>18685</v>
      </c>
      <c r="R7" s="16">
        <v>19291</v>
      </c>
      <c r="S7" s="16">
        <v>37976</v>
      </c>
      <c r="T7" s="16">
        <v>29736</v>
      </c>
      <c r="U7" s="16">
        <v>29410</v>
      </c>
      <c r="V7" s="16">
        <v>59146</v>
      </c>
      <c r="W7" s="16">
        <v>195177</v>
      </c>
      <c r="X7" s="16">
        <v>198025</v>
      </c>
      <c r="Y7" s="16">
        <v>393202</v>
      </c>
    </row>
    <row r="8" spans="1:25" ht="18.75" customHeight="1">
      <c r="A8" s="9" t="s">
        <v>4</v>
      </c>
      <c r="B8" s="16">
        <v>52011</v>
      </c>
      <c r="C8" s="16">
        <v>55881</v>
      </c>
      <c r="D8" s="16">
        <v>107892</v>
      </c>
      <c r="E8" s="16">
        <v>11654</v>
      </c>
      <c r="F8" s="16">
        <v>11264</v>
      </c>
      <c r="G8" s="16">
        <v>22918</v>
      </c>
      <c r="H8" s="16">
        <v>23274</v>
      </c>
      <c r="I8" s="16">
        <v>25501</v>
      </c>
      <c r="J8" s="16">
        <v>48775</v>
      </c>
      <c r="K8" s="16">
        <v>21306</v>
      </c>
      <c r="L8" s="16">
        <v>19395</v>
      </c>
      <c r="M8" s="16">
        <v>40701</v>
      </c>
      <c r="N8" s="16">
        <v>27185</v>
      </c>
      <c r="O8" s="16">
        <v>28236</v>
      </c>
      <c r="P8" s="16">
        <v>55421</v>
      </c>
      <c r="Q8" s="16">
        <v>18893</v>
      </c>
      <c r="R8" s="16">
        <v>20103</v>
      </c>
      <c r="S8" s="16">
        <v>38996</v>
      </c>
      <c r="T8" s="16">
        <v>29736</v>
      </c>
      <c r="U8" s="16">
        <v>31968</v>
      </c>
      <c r="V8" s="16">
        <v>61704</v>
      </c>
      <c r="W8" s="16">
        <v>184059</v>
      </c>
      <c r="X8" s="16">
        <v>192348</v>
      </c>
      <c r="Y8" s="16">
        <v>376407</v>
      </c>
    </row>
    <row r="9" spans="1:25" ht="18.75" customHeight="1">
      <c r="A9" s="9" t="s">
        <v>5</v>
      </c>
      <c r="B9" s="16">
        <v>51427</v>
      </c>
      <c r="C9" s="16">
        <v>53503</v>
      </c>
      <c r="D9" s="16">
        <v>104930</v>
      </c>
      <c r="E9" s="16">
        <v>11020</v>
      </c>
      <c r="F9" s="16">
        <v>11389</v>
      </c>
      <c r="G9" s="16">
        <v>22409</v>
      </c>
      <c r="H9" s="16">
        <v>24977</v>
      </c>
      <c r="I9" s="16">
        <v>24355</v>
      </c>
      <c r="J9" s="16">
        <v>49332</v>
      </c>
      <c r="K9" s="16">
        <v>18857</v>
      </c>
      <c r="L9" s="16">
        <v>17380</v>
      </c>
      <c r="M9" s="16">
        <v>36237</v>
      </c>
      <c r="N9" s="16">
        <v>23426</v>
      </c>
      <c r="O9" s="16">
        <v>23778</v>
      </c>
      <c r="P9" s="16">
        <v>47204</v>
      </c>
      <c r="Q9" s="16">
        <v>19723</v>
      </c>
      <c r="R9" s="16">
        <v>18682</v>
      </c>
      <c r="S9" s="16">
        <v>38405</v>
      </c>
      <c r="T9" s="16">
        <v>28137</v>
      </c>
      <c r="U9" s="16">
        <v>29730</v>
      </c>
      <c r="V9" s="16">
        <v>57867</v>
      </c>
      <c r="W9" s="16">
        <v>177567</v>
      </c>
      <c r="X9" s="16">
        <v>178817</v>
      </c>
      <c r="Y9" s="16">
        <v>356384</v>
      </c>
    </row>
    <row r="10" spans="1:25" ht="18.75" customHeight="1">
      <c r="A10" s="9" t="s">
        <v>6</v>
      </c>
      <c r="B10" s="16">
        <v>47920</v>
      </c>
      <c r="C10" s="16">
        <v>49342</v>
      </c>
      <c r="D10" s="16">
        <v>97262</v>
      </c>
      <c r="E10" s="16">
        <v>9754</v>
      </c>
      <c r="F10" s="16">
        <v>10513</v>
      </c>
      <c r="G10" s="16">
        <v>20267</v>
      </c>
      <c r="H10" s="16">
        <v>23557</v>
      </c>
      <c r="I10" s="16">
        <v>22923</v>
      </c>
      <c r="J10" s="16">
        <v>46480</v>
      </c>
      <c r="K10" s="16">
        <v>18612</v>
      </c>
      <c r="L10" s="16">
        <v>17632</v>
      </c>
      <c r="M10" s="16">
        <v>36244</v>
      </c>
      <c r="N10" s="16">
        <v>19955</v>
      </c>
      <c r="O10" s="16">
        <v>19914</v>
      </c>
      <c r="P10" s="16">
        <v>39869</v>
      </c>
      <c r="Q10" s="16">
        <v>17855</v>
      </c>
      <c r="R10" s="16">
        <v>15839</v>
      </c>
      <c r="S10" s="16">
        <v>33694</v>
      </c>
      <c r="T10" s="16">
        <v>23980</v>
      </c>
      <c r="U10" s="16">
        <v>23337</v>
      </c>
      <c r="V10" s="16">
        <v>47317</v>
      </c>
      <c r="W10" s="16">
        <v>161633</v>
      </c>
      <c r="X10" s="16">
        <v>159500</v>
      </c>
      <c r="Y10" s="16">
        <v>321133</v>
      </c>
    </row>
    <row r="11" spans="1:25" ht="18.75" customHeight="1">
      <c r="A11" s="9" t="s">
        <v>7</v>
      </c>
      <c r="B11" s="16">
        <v>42661</v>
      </c>
      <c r="C11" s="16">
        <v>42803</v>
      </c>
      <c r="D11" s="16">
        <v>85464</v>
      </c>
      <c r="E11" s="16">
        <v>8487</v>
      </c>
      <c r="F11" s="16">
        <v>8010</v>
      </c>
      <c r="G11" s="16">
        <v>16497</v>
      </c>
      <c r="H11" s="16">
        <v>19868</v>
      </c>
      <c r="I11" s="16">
        <v>20057</v>
      </c>
      <c r="J11" s="16">
        <v>39925</v>
      </c>
      <c r="K11" s="16">
        <v>17142</v>
      </c>
      <c r="L11" s="16">
        <v>17632</v>
      </c>
      <c r="M11" s="16">
        <v>34774</v>
      </c>
      <c r="N11" s="16">
        <v>19088</v>
      </c>
      <c r="O11" s="16">
        <v>19617</v>
      </c>
      <c r="P11" s="16">
        <v>38705</v>
      </c>
      <c r="Q11" s="16">
        <v>14740</v>
      </c>
      <c r="R11" s="16">
        <v>14621</v>
      </c>
      <c r="S11" s="16">
        <v>29361</v>
      </c>
      <c r="T11" s="16">
        <v>22062</v>
      </c>
      <c r="U11" s="16">
        <v>22377</v>
      </c>
      <c r="V11" s="16">
        <v>44439</v>
      </c>
      <c r="W11" s="16">
        <v>144048</v>
      </c>
      <c r="X11" s="16">
        <v>145117</v>
      </c>
      <c r="Y11" s="16">
        <v>289165</v>
      </c>
    </row>
    <row r="12" spans="1:25" ht="18.75" customHeight="1">
      <c r="A12" s="9" t="s">
        <v>8</v>
      </c>
      <c r="B12" s="16">
        <v>35648</v>
      </c>
      <c r="C12" s="16">
        <v>36858</v>
      </c>
      <c r="D12" s="16">
        <v>72506</v>
      </c>
      <c r="E12" s="16">
        <v>6587</v>
      </c>
      <c r="F12" s="16">
        <v>6383</v>
      </c>
      <c r="G12" s="16">
        <v>12970</v>
      </c>
      <c r="H12" s="16">
        <v>15327</v>
      </c>
      <c r="I12" s="16">
        <v>16046</v>
      </c>
      <c r="J12" s="16">
        <v>31373</v>
      </c>
      <c r="K12" s="16">
        <v>15183</v>
      </c>
      <c r="L12" s="16">
        <v>16876</v>
      </c>
      <c r="M12" s="16">
        <v>32059</v>
      </c>
      <c r="N12" s="16">
        <v>17063</v>
      </c>
      <c r="O12" s="16">
        <v>16941</v>
      </c>
      <c r="P12" s="16">
        <v>34004</v>
      </c>
      <c r="Q12" s="16">
        <v>12872</v>
      </c>
      <c r="R12" s="16">
        <v>12387</v>
      </c>
      <c r="S12" s="16">
        <v>25259</v>
      </c>
      <c r="T12" s="16">
        <v>20143</v>
      </c>
      <c r="U12" s="16">
        <v>18541</v>
      </c>
      <c r="V12" s="16">
        <v>38684</v>
      </c>
      <c r="W12" s="16">
        <v>122823</v>
      </c>
      <c r="X12" s="16">
        <v>124032</v>
      </c>
      <c r="Y12" s="16">
        <v>246855</v>
      </c>
    </row>
    <row r="13" spans="1:25" ht="18.75" customHeight="1">
      <c r="A13" s="9" t="s">
        <v>9</v>
      </c>
      <c r="B13" s="16">
        <v>28635</v>
      </c>
      <c r="C13" s="16">
        <v>29130</v>
      </c>
      <c r="D13" s="16">
        <v>57765</v>
      </c>
      <c r="E13" s="16">
        <v>5320</v>
      </c>
      <c r="F13" s="16">
        <v>5257</v>
      </c>
      <c r="G13" s="16">
        <v>10577</v>
      </c>
      <c r="H13" s="16">
        <v>12204</v>
      </c>
      <c r="I13" s="16">
        <v>12608</v>
      </c>
      <c r="J13" s="16">
        <v>24812</v>
      </c>
      <c r="K13" s="16">
        <v>12244</v>
      </c>
      <c r="L13" s="16">
        <v>13350</v>
      </c>
      <c r="M13" s="16">
        <v>25594</v>
      </c>
      <c r="N13" s="16">
        <v>13304</v>
      </c>
      <c r="O13" s="16">
        <v>13969</v>
      </c>
      <c r="P13" s="16">
        <v>27273</v>
      </c>
      <c r="Q13" s="16">
        <v>9758</v>
      </c>
      <c r="R13" s="16">
        <v>9544</v>
      </c>
      <c r="S13" s="16">
        <v>19302</v>
      </c>
      <c r="T13" s="16">
        <v>15028</v>
      </c>
      <c r="U13" s="16">
        <v>14705</v>
      </c>
      <c r="V13" s="16">
        <v>29733</v>
      </c>
      <c r="W13" s="16">
        <v>96493</v>
      </c>
      <c r="X13" s="16">
        <v>98563</v>
      </c>
      <c r="Y13" s="16">
        <v>195056</v>
      </c>
    </row>
    <row r="14" spans="1:25" ht="18.75" customHeight="1">
      <c r="A14" s="9" t="s">
        <v>10</v>
      </c>
      <c r="B14" s="16">
        <v>23376</v>
      </c>
      <c r="C14" s="16">
        <v>23185</v>
      </c>
      <c r="D14" s="16">
        <v>46561</v>
      </c>
      <c r="E14" s="16">
        <v>4813</v>
      </c>
      <c r="F14" s="16">
        <v>4506</v>
      </c>
      <c r="G14" s="16">
        <v>9319</v>
      </c>
      <c r="H14" s="16">
        <v>10502</v>
      </c>
      <c r="I14" s="16">
        <v>10602</v>
      </c>
      <c r="J14" s="16">
        <v>21104</v>
      </c>
      <c r="K14" s="16">
        <v>9306</v>
      </c>
      <c r="L14" s="16">
        <v>10327</v>
      </c>
      <c r="M14" s="16">
        <v>19633</v>
      </c>
      <c r="N14" s="16">
        <v>11279</v>
      </c>
      <c r="O14" s="16">
        <v>12186</v>
      </c>
      <c r="P14" s="16">
        <v>23465</v>
      </c>
      <c r="Q14" s="16">
        <v>8304</v>
      </c>
      <c r="R14" s="16">
        <v>7716</v>
      </c>
      <c r="S14" s="16">
        <v>16020</v>
      </c>
      <c r="T14" s="16">
        <v>11510</v>
      </c>
      <c r="U14" s="16">
        <v>11828</v>
      </c>
      <c r="V14" s="16">
        <v>23338</v>
      </c>
      <c r="W14" s="16">
        <v>79090</v>
      </c>
      <c r="X14" s="16">
        <v>80350</v>
      </c>
      <c r="Y14" s="16">
        <v>159440</v>
      </c>
    </row>
    <row r="15" spans="1:25" ht="18.75" customHeight="1">
      <c r="A15" s="9" t="s">
        <v>11</v>
      </c>
      <c r="B15" s="16">
        <v>20454</v>
      </c>
      <c r="C15" s="16">
        <v>21996</v>
      </c>
      <c r="D15" s="16">
        <v>42450</v>
      </c>
      <c r="E15" s="16">
        <v>3927</v>
      </c>
      <c r="F15" s="16">
        <v>3880</v>
      </c>
      <c r="G15" s="16">
        <v>7807</v>
      </c>
      <c r="H15" s="16">
        <v>9934</v>
      </c>
      <c r="I15" s="16">
        <v>10602</v>
      </c>
      <c r="J15" s="16">
        <v>20536</v>
      </c>
      <c r="K15" s="16">
        <v>8571</v>
      </c>
      <c r="L15" s="16">
        <v>10076</v>
      </c>
      <c r="M15" s="16">
        <v>18647</v>
      </c>
      <c r="N15" s="16">
        <v>9544</v>
      </c>
      <c r="O15" s="16">
        <v>10105</v>
      </c>
      <c r="P15" s="16">
        <v>19649</v>
      </c>
      <c r="Q15" s="16">
        <v>6436</v>
      </c>
      <c r="R15" s="16">
        <v>5686</v>
      </c>
      <c r="S15" s="16">
        <v>12122</v>
      </c>
      <c r="T15" s="16">
        <v>9912</v>
      </c>
      <c r="U15" s="16">
        <v>9590</v>
      </c>
      <c r="V15" s="16">
        <v>19502</v>
      </c>
      <c r="W15" s="16">
        <v>68778</v>
      </c>
      <c r="X15" s="16">
        <v>71935</v>
      </c>
      <c r="Y15" s="16">
        <v>140713</v>
      </c>
    </row>
    <row r="16" spans="1:25" ht="18.75" customHeight="1">
      <c r="A16" s="9" t="s">
        <v>12</v>
      </c>
      <c r="B16" s="16">
        <v>17532</v>
      </c>
      <c r="C16" s="16">
        <v>19023</v>
      </c>
      <c r="D16" s="16">
        <v>36555</v>
      </c>
      <c r="E16" s="16">
        <v>2913</v>
      </c>
      <c r="F16" s="16">
        <v>3004</v>
      </c>
      <c r="G16" s="16">
        <v>5917</v>
      </c>
      <c r="H16" s="16">
        <v>7947</v>
      </c>
      <c r="I16" s="16">
        <v>8882</v>
      </c>
      <c r="J16" s="16">
        <v>16829</v>
      </c>
      <c r="K16" s="16">
        <v>6367</v>
      </c>
      <c r="L16" s="16">
        <v>7809</v>
      </c>
      <c r="M16" s="16">
        <v>14176</v>
      </c>
      <c r="N16" s="16">
        <v>9255</v>
      </c>
      <c r="O16" s="16">
        <v>9511</v>
      </c>
      <c r="P16" s="16">
        <v>18766</v>
      </c>
      <c r="Q16" s="16">
        <v>5398</v>
      </c>
      <c r="R16" s="16">
        <v>4670</v>
      </c>
      <c r="S16" s="16">
        <v>10068</v>
      </c>
      <c r="T16" s="16">
        <v>8953</v>
      </c>
      <c r="U16" s="16">
        <v>7992</v>
      </c>
      <c r="V16" s="16">
        <v>16945</v>
      </c>
      <c r="W16" s="16">
        <v>58365</v>
      </c>
      <c r="X16" s="16">
        <v>60891</v>
      </c>
      <c r="Y16" s="16">
        <v>119256</v>
      </c>
    </row>
    <row r="17" spans="1:25" ht="18.75" customHeight="1">
      <c r="A17" s="9" t="s">
        <v>13</v>
      </c>
      <c r="B17" s="16">
        <v>12272</v>
      </c>
      <c r="C17" s="16">
        <v>13673</v>
      </c>
      <c r="D17" s="16">
        <v>25945</v>
      </c>
      <c r="E17" s="16">
        <v>2153</v>
      </c>
      <c r="F17" s="16">
        <v>2128</v>
      </c>
      <c r="G17" s="16">
        <v>4281</v>
      </c>
      <c r="H17" s="16">
        <v>5960</v>
      </c>
      <c r="I17" s="16">
        <v>6304</v>
      </c>
      <c r="J17" s="16">
        <v>12264</v>
      </c>
      <c r="K17" s="16">
        <v>5143</v>
      </c>
      <c r="L17" s="16">
        <v>6045</v>
      </c>
      <c r="M17" s="16">
        <v>11188</v>
      </c>
      <c r="N17" s="16">
        <v>6073</v>
      </c>
      <c r="O17" s="16">
        <v>6242</v>
      </c>
      <c r="P17" s="16">
        <v>12315</v>
      </c>
      <c r="Q17" s="16">
        <v>3114</v>
      </c>
      <c r="R17" s="16">
        <v>3046</v>
      </c>
      <c r="S17" s="16">
        <v>6160</v>
      </c>
      <c r="T17" s="16">
        <v>5755</v>
      </c>
      <c r="U17" s="16">
        <v>5435</v>
      </c>
      <c r="V17" s="16">
        <v>11190</v>
      </c>
      <c r="W17" s="16">
        <v>40470</v>
      </c>
      <c r="X17" s="16">
        <v>42873</v>
      </c>
      <c r="Y17" s="16">
        <v>83343</v>
      </c>
    </row>
    <row r="18" spans="1:25" ht="18.75" customHeight="1">
      <c r="A18" s="9" t="s">
        <v>14</v>
      </c>
      <c r="B18" s="16">
        <v>8766</v>
      </c>
      <c r="C18" s="16">
        <v>9512</v>
      </c>
      <c r="D18" s="16">
        <v>18278</v>
      </c>
      <c r="E18" s="16">
        <v>1520</v>
      </c>
      <c r="F18" s="16">
        <v>1627</v>
      </c>
      <c r="G18" s="16">
        <v>3147</v>
      </c>
      <c r="H18" s="16">
        <v>3690</v>
      </c>
      <c r="I18" s="16">
        <v>4298</v>
      </c>
      <c r="J18" s="16">
        <v>7988</v>
      </c>
      <c r="K18" s="16">
        <v>3673</v>
      </c>
      <c r="L18" s="16">
        <v>4534</v>
      </c>
      <c r="M18" s="16">
        <v>8207</v>
      </c>
      <c r="N18" s="16">
        <v>5206</v>
      </c>
      <c r="O18" s="16">
        <v>5350</v>
      </c>
      <c r="P18" s="16">
        <v>10556</v>
      </c>
      <c r="Q18" s="16">
        <v>2699</v>
      </c>
      <c r="R18" s="16">
        <v>2437</v>
      </c>
      <c r="S18" s="16">
        <v>5136</v>
      </c>
      <c r="T18" s="16">
        <v>4476</v>
      </c>
      <c r="U18" s="16">
        <v>4156</v>
      </c>
      <c r="V18" s="16">
        <v>8632</v>
      </c>
      <c r="W18" s="16">
        <v>30030</v>
      </c>
      <c r="X18" s="16">
        <v>31914</v>
      </c>
      <c r="Y18" s="16">
        <v>61944</v>
      </c>
    </row>
    <row r="19" spans="1:25" ht="18.75" customHeight="1">
      <c r="A19" s="9" t="s">
        <v>25</v>
      </c>
      <c r="B19" s="16">
        <v>8766</v>
      </c>
      <c r="C19" s="16">
        <v>11295</v>
      </c>
      <c r="D19" s="16">
        <v>20061</v>
      </c>
      <c r="E19" s="16">
        <v>1267</v>
      </c>
      <c r="F19" s="16">
        <v>1502</v>
      </c>
      <c r="G19" s="16">
        <v>2769</v>
      </c>
      <c r="H19" s="16">
        <v>3973</v>
      </c>
      <c r="I19" s="16">
        <v>5158</v>
      </c>
      <c r="J19" s="16">
        <v>9131</v>
      </c>
      <c r="K19" s="16">
        <v>3918</v>
      </c>
      <c r="L19" s="16">
        <v>5541</v>
      </c>
      <c r="M19" s="16">
        <v>9459</v>
      </c>
      <c r="N19" s="16">
        <v>4338</v>
      </c>
      <c r="O19" s="16">
        <v>5350</v>
      </c>
      <c r="P19" s="16">
        <v>9688</v>
      </c>
      <c r="Q19" s="16">
        <v>2284</v>
      </c>
      <c r="R19" s="16">
        <v>2437</v>
      </c>
      <c r="S19" s="16">
        <v>4721</v>
      </c>
      <c r="T19" s="16">
        <v>3517</v>
      </c>
      <c r="U19" s="16">
        <v>4156</v>
      </c>
      <c r="V19" s="16">
        <v>7673</v>
      </c>
      <c r="W19" s="16">
        <v>28063</v>
      </c>
      <c r="X19" s="16">
        <v>35439</v>
      </c>
      <c r="Y19" s="16">
        <v>63502</v>
      </c>
    </row>
    <row r="20" spans="1:25" ht="18.75" customHeight="1">
      <c r="A20" s="6" t="s">
        <v>18</v>
      </c>
      <c r="B20" s="20">
        <f>SUM(B4:B19)</f>
        <v>584395</v>
      </c>
      <c r="C20" s="20">
        <f aca="true" t="shared" si="0" ref="C20:Y20">SUM(C4:C19)</f>
        <v>594481</v>
      </c>
      <c r="D20" s="20">
        <f t="shared" si="0"/>
        <v>1178876</v>
      </c>
      <c r="E20" s="20">
        <f t="shared" si="0"/>
        <v>126670</v>
      </c>
      <c r="F20" s="20">
        <f t="shared" si="0"/>
        <v>125157</v>
      </c>
      <c r="G20" s="20">
        <f t="shared" si="0"/>
        <v>251827</v>
      </c>
      <c r="H20" s="20">
        <f t="shared" si="0"/>
        <v>283826</v>
      </c>
      <c r="I20" s="20">
        <f t="shared" si="0"/>
        <v>286534</v>
      </c>
      <c r="J20" s="20">
        <f t="shared" si="0"/>
        <v>570360</v>
      </c>
      <c r="K20" s="20">
        <f t="shared" si="0"/>
        <v>244891</v>
      </c>
      <c r="L20" s="20">
        <f t="shared" si="0"/>
        <v>251885</v>
      </c>
      <c r="M20" s="20">
        <f t="shared" si="0"/>
        <v>496776</v>
      </c>
      <c r="N20" s="20">
        <f t="shared" si="0"/>
        <v>289208</v>
      </c>
      <c r="O20" s="20">
        <f t="shared" si="0"/>
        <v>297220</v>
      </c>
      <c r="P20" s="20">
        <f t="shared" si="0"/>
        <v>586428</v>
      </c>
      <c r="Q20" s="20">
        <f t="shared" si="0"/>
        <v>207611</v>
      </c>
      <c r="R20" s="20">
        <f t="shared" si="0"/>
        <v>203064</v>
      </c>
      <c r="S20" s="20">
        <f t="shared" si="0"/>
        <v>410675</v>
      </c>
      <c r="T20" s="20">
        <f t="shared" si="0"/>
        <v>319737</v>
      </c>
      <c r="U20" s="20">
        <f t="shared" si="0"/>
        <v>319678</v>
      </c>
      <c r="V20" s="20">
        <f t="shared" si="0"/>
        <v>639415</v>
      </c>
      <c r="W20" s="20">
        <f t="shared" si="0"/>
        <v>2056338</v>
      </c>
      <c r="X20" s="20">
        <f t="shared" si="0"/>
        <v>2078019</v>
      </c>
      <c r="Y20" s="20">
        <f t="shared" si="0"/>
        <v>4134357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Q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24</v>
      </c>
    </row>
    <row r="2" spans="1:22" ht="21.75">
      <c r="A2" s="4"/>
      <c r="B2" s="21" t="s">
        <v>15</v>
      </c>
      <c r="C2" s="21"/>
      <c r="D2" s="21"/>
      <c r="E2" s="22" t="s">
        <v>19</v>
      </c>
      <c r="F2" s="22"/>
      <c r="G2" s="22"/>
      <c r="H2" s="22" t="s">
        <v>20</v>
      </c>
      <c r="I2" s="22"/>
      <c r="J2" s="22"/>
      <c r="K2" s="22" t="s">
        <v>21</v>
      </c>
      <c r="L2" s="22"/>
      <c r="M2" s="22"/>
      <c r="N2" s="22" t="s">
        <v>22</v>
      </c>
      <c r="O2" s="22"/>
      <c r="P2" s="22"/>
      <c r="Q2" s="22" t="s">
        <v>23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8">
        <v>181378</v>
      </c>
      <c r="C4" s="8">
        <v>167956</v>
      </c>
      <c r="D4" s="8">
        <v>349334</v>
      </c>
      <c r="E4" s="8">
        <v>34606</v>
      </c>
      <c r="F4" s="8">
        <v>33437</v>
      </c>
      <c r="G4" s="8">
        <v>68043</v>
      </c>
      <c r="H4" s="8">
        <v>27728</v>
      </c>
      <c r="I4" s="8">
        <v>27273</v>
      </c>
      <c r="J4" s="8">
        <v>55001</v>
      </c>
      <c r="K4" s="8">
        <v>23076</v>
      </c>
      <c r="L4" s="8">
        <v>22926</v>
      </c>
      <c r="M4" s="8">
        <v>46002</v>
      </c>
      <c r="N4" s="8">
        <v>28023</v>
      </c>
      <c r="O4" s="8">
        <v>25377</v>
      </c>
      <c r="P4" s="8">
        <v>53400</v>
      </c>
      <c r="Q4" s="8">
        <v>11198</v>
      </c>
      <c r="R4" s="8">
        <v>11602</v>
      </c>
      <c r="S4" s="8">
        <v>22800</v>
      </c>
      <c r="T4" s="8">
        <v>306009</v>
      </c>
      <c r="U4" s="8">
        <v>288571</v>
      </c>
      <c r="V4" s="8">
        <v>594580</v>
      </c>
    </row>
    <row r="5" spans="1:22" ht="18.75" customHeight="1">
      <c r="A5" s="9" t="s">
        <v>1</v>
      </c>
      <c r="B5" s="10">
        <v>189622</v>
      </c>
      <c r="C5" s="10">
        <v>179343</v>
      </c>
      <c r="D5" s="10">
        <v>368965</v>
      </c>
      <c r="E5" s="10">
        <v>32268</v>
      </c>
      <c r="F5" s="10">
        <v>30529</v>
      </c>
      <c r="G5" s="10">
        <v>62797</v>
      </c>
      <c r="H5" s="10">
        <v>25802</v>
      </c>
      <c r="I5" s="10">
        <v>25237</v>
      </c>
      <c r="J5" s="10">
        <v>51039</v>
      </c>
      <c r="K5" s="10">
        <v>21106</v>
      </c>
      <c r="L5" s="10">
        <v>21185</v>
      </c>
      <c r="M5" s="10">
        <v>42291</v>
      </c>
      <c r="N5" s="10">
        <v>29424</v>
      </c>
      <c r="O5" s="10">
        <v>28320</v>
      </c>
      <c r="P5" s="10">
        <v>57744</v>
      </c>
      <c r="Q5" s="10">
        <v>12317</v>
      </c>
      <c r="R5" s="10">
        <v>11602</v>
      </c>
      <c r="S5" s="10">
        <v>23919</v>
      </c>
      <c r="T5" s="10">
        <v>310539</v>
      </c>
      <c r="U5" s="10">
        <v>296216</v>
      </c>
      <c r="V5" s="10">
        <v>606755</v>
      </c>
    </row>
    <row r="6" spans="1:22" ht="18.75" customHeight="1">
      <c r="A6" s="9" t="s">
        <v>2</v>
      </c>
      <c r="B6" s="10">
        <v>219852</v>
      </c>
      <c r="C6" s="10">
        <v>213504</v>
      </c>
      <c r="D6" s="10">
        <v>433356</v>
      </c>
      <c r="E6" s="10">
        <v>34139</v>
      </c>
      <c r="F6" s="10">
        <v>34406</v>
      </c>
      <c r="G6" s="10">
        <v>68545</v>
      </c>
      <c r="H6" s="10">
        <v>28113</v>
      </c>
      <c r="I6" s="10">
        <v>28087</v>
      </c>
      <c r="J6" s="10">
        <v>56200</v>
      </c>
      <c r="K6" s="10">
        <v>21951</v>
      </c>
      <c r="L6" s="10">
        <v>21475</v>
      </c>
      <c r="M6" s="10">
        <v>43426</v>
      </c>
      <c r="N6" s="10">
        <v>30826</v>
      </c>
      <c r="O6" s="10">
        <v>30526</v>
      </c>
      <c r="P6" s="10">
        <v>61352</v>
      </c>
      <c r="Q6" s="10">
        <v>13717</v>
      </c>
      <c r="R6" s="10">
        <v>11454</v>
      </c>
      <c r="S6" s="10">
        <v>25171</v>
      </c>
      <c r="T6" s="10">
        <v>348598</v>
      </c>
      <c r="U6" s="10">
        <v>339452</v>
      </c>
      <c r="V6" s="10">
        <v>688050</v>
      </c>
    </row>
    <row r="7" spans="1:22" ht="18.75" customHeight="1">
      <c r="A7" s="9" t="s">
        <v>3</v>
      </c>
      <c r="B7" s="10">
        <v>261074</v>
      </c>
      <c r="C7" s="10">
        <v>267592</v>
      </c>
      <c r="D7" s="10">
        <v>528666</v>
      </c>
      <c r="E7" s="10">
        <v>40686</v>
      </c>
      <c r="F7" s="10">
        <v>42644</v>
      </c>
      <c r="G7" s="10">
        <v>83330</v>
      </c>
      <c r="H7" s="10">
        <v>31194</v>
      </c>
      <c r="I7" s="10">
        <v>32564</v>
      </c>
      <c r="J7" s="10">
        <v>63758</v>
      </c>
      <c r="K7" s="10">
        <v>24202</v>
      </c>
      <c r="L7" s="10">
        <v>24668</v>
      </c>
      <c r="M7" s="10">
        <v>48870</v>
      </c>
      <c r="N7" s="10">
        <v>32927</v>
      </c>
      <c r="O7" s="10">
        <v>31262</v>
      </c>
      <c r="P7" s="10">
        <v>64189</v>
      </c>
      <c r="Q7" s="10">
        <v>12177</v>
      </c>
      <c r="R7" s="10">
        <v>10264</v>
      </c>
      <c r="S7" s="10">
        <v>22441</v>
      </c>
      <c r="T7" s="10">
        <v>402260</v>
      </c>
      <c r="U7" s="10">
        <v>408994</v>
      </c>
      <c r="V7" s="10">
        <v>811254</v>
      </c>
    </row>
    <row r="8" spans="1:22" ht="18.75" customHeight="1">
      <c r="A8" s="9" t="s">
        <v>4</v>
      </c>
      <c r="B8" s="10">
        <v>296800</v>
      </c>
      <c r="C8" s="10">
        <v>324526</v>
      </c>
      <c r="D8" s="10">
        <v>621326</v>
      </c>
      <c r="E8" s="10">
        <v>50974</v>
      </c>
      <c r="F8" s="10">
        <v>55244</v>
      </c>
      <c r="G8" s="10">
        <v>106218</v>
      </c>
      <c r="H8" s="10">
        <v>33889</v>
      </c>
      <c r="I8" s="10">
        <v>36635</v>
      </c>
      <c r="J8" s="10">
        <v>70524</v>
      </c>
      <c r="K8" s="10">
        <v>28423</v>
      </c>
      <c r="L8" s="10">
        <v>32503</v>
      </c>
      <c r="M8" s="10">
        <v>60926</v>
      </c>
      <c r="N8" s="10">
        <v>30825</v>
      </c>
      <c r="O8" s="10">
        <v>29055</v>
      </c>
      <c r="P8" s="10">
        <v>59880</v>
      </c>
      <c r="Q8" s="10">
        <v>10078</v>
      </c>
      <c r="R8" s="10">
        <v>10264</v>
      </c>
      <c r="S8" s="10">
        <v>20342</v>
      </c>
      <c r="T8" s="10">
        <v>450989</v>
      </c>
      <c r="U8" s="10">
        <v>488227</v>
      </c>
      <c r="V8" s="10">
        <v>939216</v>
      </c>
    </row>
    <row r="9" spans="1:22" ht="18.75" customHeight="1">
      <c r="A9" s="9" t="s">
        <v>5</v>
      </c>
      <c r="B9" s="10">
        <v>313289</v>
      </c>
      <c r="C9" s="10">
        <v>333066</v>
      </c>
      <c r="D9" s="10">
        <v>646355</v>
      </c>
      <c r="E9" s="10">
        <v>57522</v>
      </c>
      <c r="F9" s="10">
        <v>61544</v>
      </c>
      <c r="G9" s="10">
        <v>119066</v>
      </c>
      <c r="H9" s="10">
        <v>40051</v>
      </c>
      <c r="I9" s="10">
        <v>44369</v>
      </c>
      <c r="J9" s="10">
        <v>84420</v>
      </c>
      <c r="K9" s="10">
        <v>31800</v>
      </c>
      <c r="L9" s="10">
        <v>33664</v>
      </c>
      <c r="M9" s="10">
        <v>65464</v>
      </c>
      <c r="N9" s="10">
        <v>29424</v>
      </c>
      <c r="O9" s="10">
        <v>26848</v>
      </c>
      <c r="P9" s="10">
        <v>56272</v>
      </c>
      <c r="Q9" s="10">
        <v>11198</v>
      </c>
      <c r="R9" s="10">
        <v>9817</v>
      </c>
      <c r="S9" s="10">
        <v>21015</v>
      </c>
      <c r="T9" s="10">
        <v>483284</v>
      </c>
      <c r="U9" s="10">
        <v>509308</v>
      </c>
      <c r="V9" s="10">
        <v>992592</v>
      </c>
    </row>
    <row r="10" spans="1:22" ht="18.75" customHeight="1">
      <c r="A10" s="9" t="s">
        <v>6</v>
      </c>
      <c r="B10" s="10">
        <v>288556</v>
      </c>
      <c r="C10" s="10">
        <v>296059</v>
      </c>
      <c r="D10" s="10">
        <v>584615</v>
      </c>
      <c r="E10" s="10">
        <v>53780</v>
      </c>
      <c r="F10" s="10">
        <v>54275</v>
      </c>
      <c r="G10" s="10">
        <v>108055</v>
      </c>
      <c r="H10" s="10">
        <v>43132</v>
      </c>
      <c r="I10" s="10">
        <v>45590</v>
      </c>
      <c r="J10" s="10">
        <v>88722</v>
      </c>
      <c r="K10" s="10">
        <v>30393</v>
      </c>
      <c r="L10" s="10">
        <v>29891</v>
      </c>
      <c r="M10" s="10">
        <v>60284</v>
      </c>
      <c r="N10" s="10">
        <v>26622</v>
      </c>
      <c r="O10" s="10">
        <v>26848</v>
      </c>
      <c r="P10" s="10">
        <v>53470</v>
      </c>
      <c r="Q10" s="10">
        <v>10638</v>
      </c>
      <c r="R10" s="10">
        <v>10561</v>
      </c>
      <c r="S10" s="10">
        <v>21199</v>
      </c>
      <c r="T10" s="10">
        <v>453121</v>
      </c>
      <c r="U10" s="10">
        <v>463224</v>
      </c>
      <c r="V10" s="10">
        <v>916345</v>
      </c>
    </row>
    <row r="11" spans="1:22" ht="18.75" customHeight="1">
      <c r="A11" s="9" t="s">
        <v>7</v>
      </c>
      <c r="B11" s="10">
        <v>255578</v>
      </c>
      <c r="C11" s="10">
        <v>256205</v>
      </c>
      <c r="D11" s="10">
        <v>511783</v>
      </c>
      <c r="E11" s="10">
        <v>43960</v>
      </c>
      <c r="F11" s="10">
        <v>44098</v>
      </c>
      <c r="G11" s="10">
        <v>88058</v>
      </c>
      <c r="H11" s="10">
        <v>38511</v>
      </c>
      <c r="I11" s="10">
        <v>39077</v>
      </c>
      <c r="J11" s="10">
        <v>77588</v>
      </c>
      <c r="K11" s="10">
        <v>26453</v>
      </c>
      <c r="L11" s="10">
        <v>25538</v>
      </c>
      <c r="M11" s="10">
        <v>51991</v>
      </c>
      <c r="N11" s="10">
        <v>24520</v>
      </c>
      <c r="O11" s="10">
        <v>26481</v>
      </c>
      <c r="P11" s="10">
        <v>51001</v>
      </c>
      <c r="Q11" s="10">
        <v>10498</v>
      </c>
      <c r="R11" s="10">
        <v>11454</v>
      </c>
      <c r="S11" s="10">
        <v>21952</v>
      </c>
      <c r="T11" s="10">
        <v>399520</v>
      </c>
      <c r="U11" s="10">
        <v>402853</v>
      </c>
      <c r="V11" s="10">
        <v>802373</v>
      </c>
    </row>
    <row r="12" spans="1:22" ht="18.75" customHeight="1">
      <c r="A12" s="9" t="s">
        <v>8</v>
      </c>
      <c r="B12" s="10">
        <v>211607</v>
      </c>
      <c r="C12" s="10">
        <v>216351</v>
      </c>
      <c r="D12" s="10">
        <v>427958</v>
      </c>
      <c r="E12" s="10">
        <v>34606</v>
      </c>
      <c r="F12" s="10">
        <v>35375</v>
      </c>
      <c r="G12" s="10">
        <v>69981</v>
      </c>
      <c r="H12" s="10">
        <v>31964</v>
      </c>
      <c r="I12" s="10">
        <v>33379</v>
      </c>
      <c r="J12" s="10">
        <v>65343</v>
      </c>
      <c r="K12" s="10">
        <v>19981</v>
      </c>
      <c r="L12" s="10">
        <v>19734</v>
      </c>
      <c r="M12" s="10">
        <v>39715</v>
      </c>
      <c r="N12" s="10">
        <v>22769</v>
      </c>
      <c r="O12" s="10">
        <v>24642</v>
      </c>
      <c r="P12" s="10">
        <v>47411</v>
      </c>
      <c r="Q12" s="10">
        <v>9098</v>
      </c>
      <c r="R12" s="10">
        <v>10710</v>
      </c>
      <c r="S12" s="10">
        <v>19808</v>
      </c>
      <c r="T12" s="10">
        <v>330025</v>
      </c>
      <c r="U12" s="10">
        <v>340191</v>
      </c>
      <c r="V12" s="10">
        <v>670216</v>
      </c>
    </row>
    <row r="13" spans="1:22" ht="18.75" customHeight="1">
      <c r="A13" s="9" t="s">
        <v>9</v>
      </c>
      <c r="B13" s="10">
        <v>156645</v>
      </c>
      <c r="C13" s="10">
        <v>162263</v>
      </c>
      <c r="D13" s="10">
        <v>318908</v>
      </c>
      <c r="E13" s="10">
        <v>25253</v>
      </c>
      <c r="F13" s="10">
        <v>25684</v>
      </c>
      <c r="G13" s="10">
        <v>50937</v>
      </c>
      <c r="H13" s="10">
        <v>23492</v>
      </c>
      <c r="I13" s="10">
        <v>24423</v>
      </c>
      <c r="J13" s="10">
        <v>47915</v>
      </c>
      <c r="K13" s="10">
        <v>14634</v>
      </c>
      <c r="L13" s="10">
        <v>15091</v>
      </c>
      <c r="M13" s="10">
        <v>29725</v>
      </c>
      <c r="N13" s="10">
        <v>18916</v>
      </c>
      <c r="O13" s="10">
        <v>21332</v>
      </c>
      <c r="P13" s="10">
        <v>40248</v>
      </c>
      <c r="Q13" s="10">
        <v>7698</v>
      </c>
      <c r="R13" s="10">
        <v>9222</v>
      </c>
      <c r="S13" s="10">
        <v>16920</v>
      </c>
      <c r="T13" s="10">
        <v>246638</v>
      </c>
      <c r="U13" s="10">
        <v>258015</v>
      </c>
      <c r="V13" s="10">
        <v>504653</v>
      </c>
    </row>
    <row r="14" spans="1:22" ht="18.75" customHeight="1">
      <c r="A14" s="9" t="s">
        <v>10</v>
      </c>
      <c r="B14" s="10">
        <v>109926</v>
      </c>
      <c r="C14" s="10">
        <v>116715</v>
      </c>
      <c r="D14" s="10">
        <v>226641</v>
      </c>
      <c r="E14" s="10">
        <v>17771</v>
      </c>
      <c r="F14" s="10">
        <v>17930</v>
      </c>
      <c r="G14" s="10">
        <v>35701</v>
      </c>
      <c r="H14" s="10">
        <v>17330</v>
      </c>
      <c r="I14" s="10">
        <v>18317</v>
      </c>
      <c r="J14" s="10">
        <v>35647</v>
      </c>
      <c r="K14" s="10">
        <v>10975</v>
      </c>
      <c r="L14" s="10">
        <v>11028</v>
      </c>
      <c r="M14" s="10">
        <v>22003</v>
      </c>
      <c r="N14" s="10">
        <v>15763</v>
      </c>
      <c r="O14" s="10">
        <v>19125</v>
      </c>
      <c r="P14" s="10">
        <v>34888</v>
      </c>
      <c r="Q14" s="10">
        <v>6859</v>
      </c>
      <c r="R14" s="10">
        <v>8479</v>
      </c>
      <c r="S14" s="10">
        <v>15338</v>
      </c>
      <c r="T14" s="10">
        <v>178624</v>
      </c>
      <c r="U14" s="10">
        <v>191594</v>
      </c>
      <c r="V14" s="10">
        <v>370218</v>
      </c>
    </row>
    <row r="15" spans="1:22" ht="18.75" customHeight="1">
      <c r="A15" s="9" t="s">
        <v>11</v>
      </c>
      <c r="B15" s="10">
        <v>90689</v>
      </c>
      <c r="C15" s="10">
        <v>96788</v>
      </c>
      <c r="D15" s="10">
        <v>187477</v>
      </c>
      <c r="E15" s="10">
        <v>14030</v>
      </c>
      <c r="F15" s="10">
        <v>15507</v>
      </c>
      <c r="G15" s="10">
        <v>29537</v>
      </c>
      <c r="H15" s="10">
        <v>14634</v>
      </c>
      <c r="I15" s="10">
        <v>15875</v>
      </c>
      <c r="J15" s="10">
        <v>30509</v>
      </c>
      <c r="K15" s="10">
        <v>9287</v>
      </c>
      <c r="L15" s="10">
        <v>9867</v>
      </c>
      <c r="M15" s="10">
        <v>19154</v>
      </c>
      <c r="N15" s="10">
        <v>15763</v>
      </c>
      <c r="O15" s="10">
        <v>19493</v>
      </c>
      <c r="P15" s="10">
        <v>35256</v>
      </c>
      <c r="Q15" s="10">
        <v>6718</v>
      </c>
      <c r="R15" s="10">
        <v>8479</v>
      </c>
      <c r="S15" s="10">
        <v>15197</v>
      </c>
      <c r="T15" s="10">
        <v>151121</v>
      </c>
      <c r="U15" s="10">
        <v>166009</v>
      </c>
      <c r="V15" s="10">
        <v>317130</v>
      </c>
    </row>
    <row r="16" spans="1:22" ht="18.75" customHeight="1">
      <c r="A16" s="9" t="s">
        <v>12</v>
      </c>
      <c r="B16" s="10">
        <v>68704</v>
      </c>
      <c r="C16" s="10">
        <v>76861</v>
      </c>
      <c r="D16" s="10">
        <v>145565</v>
      </c>
      <c r="E16" s="10">
        <v>11224</v>
      </c>
      <c r="F16" s="10">
        <v>12115</v>
      </c>
      <c r="G16" s="10">
        <v>23339</v>
      </c>
      <c r="H16" s="10">
        <v>10783</v>
      </c>
      <c r="I16" s="10">
        <v>12619</v>
      </c>
      <c r="J16" s="10">
        <v>23402</v>
      </c>
      <c r="K16" s="10">
        <v>7036</v>
      </c>
      <c r="L16" s="10">
        <v>7545</v>
      </c>
      <c r="M16" s="10">
        <v>14581</v>
      </c>
      <c r="N16" s="10">
        <v>15413</v>
      </c>
      <c r="O16" s="10">
        <v>18757</v>
      </c>
      <c r="P16" s="10">
        <v>34170</v>
      </c>
      <c r="Q16" s="10">
        <v>6019</v>
      </c>
      <c r="R16" s="10">
        <v>7586</v>
      </c>
      <c r="S16" s="10">
        <v>13605</v>
      </c>
      <c r="T16" s="10">
        <v>119179</v>
      </c>
      <c r="U16" s="10">
        <v>135483</v>
      </c>
      <c r="V16" s="10">
        <v>254662</v>
      </c>
    </row>
    <row r="17" spans="1:22" ht="18.75" customHeight="1">
      <c r="A17" s="9" t="s">
        <v>13</v>
      </c>
      <c r="B17" s="10">
        <v>43970</v>
      </c>
      <c r="C17" s="10">
        <v>51241</v>
      </c>
      <c r="D17" s="10">
        <v>95211</v>
      </c>
      <c r="E17" s="10">
        <v>7015</v>
      </c>
      <c r="F17" s="10">
        <v>8238</v>
      </c>
      <c r="G17" s="10">
        <v>15253</v>
      </c>
      <c r="H17" s="10">
        <v>7702</v>
      </c>
      <c r="I17" s="10">
        <v>8955</v>
      </c>
      <c r="J17" s="10">
        <v>16657</v>
      </c>
      <c r="K17" s="10">
        <v>5066</v>
      </c>
      <c r="L17" s="10">
        <v>5514</v>
      </c>
      <c r="M17" s="10">
        <v>10580</v>
      </c>
      <c r="N17" s="10">
        <v>11560</v>
      </c>
      <c r="O17" s="10">
        <v>13976</v>
      </c>
      <c r="P17" s="10">
        <v>25536</v>
      </c>
      <c r="Q17" s="10">
        <v>4759</v>
      </c>
      <c r="R17" s="10">
        <v>6247</v>
      </c>
      <c r="S17" s="10">
        <v>11006</v>
      </c>
      <c r="T17" s="10">
        <v>80072</v>
      </c>
      <c r="U17" s="10">
        <v>94171</v>
      </c>
      <c r="V17" s="10">
        <v>174243</v>
      </c>
    </row>
    <row r="18" spans="1:22" ht="18.75" customHeight="1">
      <c r="A18" s="9" t="s">
        <v>14</v>
      </c>
      <c r="B18" s="10">
        <v>30230</v>
      </c>
      <c r="C18" s="10">
        <v>39854</v>
      </c>
      <c r="D18" s="10">
        <v>70084</v>
      </c>
      <c r="E18" s="10">
        <v>5144</v>
      </c>
      <c r="F18" s="10">
        <v>6300</v>
      </c>
      <c r="G18" s="10">
        <v>11444</v>
      </c>
      <c r="H18" s="10">
        <v>5392</v>
      </c>
      <c r="I18" s="10">
        <v>6513</v>
      </c>
      <c r="J18" s="10">
        <v>11905</v>
      </c>
      <c r="K18" s="10">
        <v>3658</v>
      </c>
      <c r="L18" s="10">
        <v>4353</v>
      </c>
      <c r="M18" s="10">
        <v>8011</v>
      </c>
      <c r="N18" s="10">
        <v>8057</v>
      </c>
      <c r="O18" s="10">
        <v>10666</v>
      </c>
      <c r="P18" s="10">
        <v>18723</v>
      </c>
      <c r="Q18" s="10">
        <v>3359</v>
      </c>
      <c r="R18" s="10">
        <v>4611</v>
      </c>
      <c r="S18" s="10">
        <v>7970</v>
      </c>
      <c r="T18" s="10">
        <v>55840</v>
      </c>
      <c r="U18" s="10">
        <v>72297</v>
      </c>
      <c r="V18" s="10">
        <v>128137</v>
      </c>
    </row>
    <row r="19" spans="1:22" ht="18.75" customHeight="1">
      <c r="A19" s="9" t="s">
        <v>25</v>
      </c>
      <c r="B19" s="10">
        <v>30230</v>
      </c>
      <c r="C19" s="10">
        <v>48394</v>
      </c>
      <c r="D19" s="10">
        <v>78624</v>
      </c>
      <c r="E19" s="10">
        <v>4677</v>
      </c>
      <c r="F19" s="10">
        <v>7269</v>
      </c>
      <c r="G19" s="10">
        <v>11946</v>
      </c>
      <c r="H19" s="10">
        <v>5392</v>
      </c>
      <c r="I19" s="10">
        <v>8141</v>
      </c>
      <c r="J19" s="14">
        <v>13533</v>
      </c>
      <c r="K19" s="10">
        <v>3377</v>
      </c>
      <c r="L19" s="10">
        <v>5224</v>
      </c>
      <c r="M19" s="14">
        <v>8601</v>
      </c>
      <c r="N19" s="10">
        <v>9458</v>
      </c>
      <c r="O19" s="10">
        <v>15079</v>
      </c>
      <c r="P19" s="14">
        <v>24537</v>
      </c>
      <c r="Q19" s="10">
        <v>3639</v>
      </c>
      <c r="R19" s="10">
        <v>6396</v>
      </c>
      <c r="S19" s="14">
        <v>10035</v>
      </c>
      <c r="T19" s="14">
        <v>56773</v>
      </c>
      <c r="U19" s="14">
        <v>90503</v>
      </c>
      <c r="V19" s="14">
        <v>147276</v>
      </c>
    </row>
    <row r="20" spans="1:22" ht="18.75" customHeight="1">
      <c r="A20" s="6" t="s">
        <v>18</v>
      </c>
      <c r="B20" s="10">
        <f>SUM($B$3:$B$19)</f>
        <v>2748150</v>
      </c>
      <c r="C20" s="10">
        <f>SUM($C$3:$C$19)</f>
        <v>2846718</v>
      </c>
      <c r="D20" s="10">
        <f>SUM(D4:D19)</f>
        <v>5594868</v>
      </c>
      <c r="E20" s="10">
        <f>SUM($E$3:$E$19)</f>
        <v>467655</v>
      </c>
      <c r="F20" s="11">
        <f>SUM($F$3:$F$19)</f>
        <v>484595</v>
      </c>
      <c r="G20" s="11">
        <f>SUM(G4:G19)</f>
        <v>952250</v>
      </c>
      <c r="H20" s="10">
        <f>SUM($H$3:$H$19)</f>
        <v>385109</v>
      </c>
      <c r="I20" s="12">
        <f>SUM($I$3:$I$19)</f>
        <v>407054</v>
      </c>
      <c r="J20" s="15">
        <f>SUM(J4:J19)</f>
        <v>792163</v>
      </c>
      <c r="K20" s="13">
        <f>SUM($K$3:$K$19)</f>
        <v>281418</v>
      </c>
      <c r="L20" s="12">
        <f>SUM($L$3:$L$19)</f>
        <v>290206</v>
      </c>
      <c r="M20" s="15">
        <f>SUM(M4:M19)</f>
        <v>571624</v>
      </c>
      <c r="N20" s="13">
        <f>SUM($N$3:$N$19)</f>
        <v>350290</v>
      </c>
      <c r="O20" s="12">
        <f>SUM($O$3:$O$19)</f>
        <v>367787</v>
      </c>
      <c r="P20" s="15">
        <f>SUM(P4:P19)</f>
        <v>718077</v>
      </c>
      <c r="Q20" s="13">
        <f>SUM($Q$3:$Q$19)</f>
        <v>139970</v>
      </c>
      <c r="R20" s="12">
        <f>SUM($R$3:$R$19)</f>
        <v>148748</v>
      </c>
      <c r="S20" s="15">
        <f>SUM(S4:S19)</f>
        <v>288718</v>
      </c>
      <c r="T20" s="15">
        <f>SUM(T4:T19)</f>
        <v>4372592</v>
      </c>
      <c r="U20" s="15">
        <f>SUM(U4:U19)</f>
        <v>4545108</v>
      </c>
      <c r="V20" s="15">
        <f>SUM(V4:V19)</f>
        <v>8917700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Q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28</v>
      </c>
    </row>
    <row r="2" spans="1:22" ht="21.75">
      <c r="A2" s="4"/>
      <c r="B2" s="21" t="s">
        <v>27</v>
      </c>
      <c r="C2" s="21"/>
      <c r="D2" s="21"/>
      <c r="E2" s="22" t="s">
        <v>29</v>
      </c>
      <c r="F2" s="22"/>
      <c r="G2" s="22"/>
      <c r="H2" s="22" t="s">
        <v>30</v>
      </c>
      <c r="I2" s="22"/>
      <c r="J2" s="22"/>
      <c r="K2" s="22" t="s">
        <v>31</v>
      </c>
      <c r="L2" s="22"/>
      <c r="M2" s="22"/>
      <c r="N2" s="22" t="s">
        <v>32</v>
      </c>
      <c r="O2" s="22"/>
      <c r="P2" s="22"/>
      <c r="Q2" s="22" t="s">
        <v>33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31399</v>
      </c>
      <c r="C4" s="16">
        <v>27756</v>
      </c>
      <c r="D4" s="16">
        <v>59155</v>
      </c>
      <c r="E4" s="16">
        <v>8616</v>
      </c>
      <c r="F4" s="16">
        <v>8698</v>
      </c>
      <c r="G4" s="16">
        <v>17314</v>
      </c>
      <c r="H4" s="16">
        <v>13167</v>
      </c>
      <c r="I4" s="16">
        <v>13580</v>
      </c>
      <c r="J4" s="16">
        <v>26747</v>
      </c>
      <c r="K4" s="16">
        <v>24166</v>
      </c>
      <c r="L4" s="16">
        <v>23395</v>
      </c>
      <c r="M4" s="16">
        <v>47561</v>
      </c>
      <c r="N4" s="16">
        <v>10137</v>
      </c>
      <c r="O4" s="16">
        <v>11194</v>
      </c>
      <c r="P4" s="16">
        <v>21331</v>
      </c>
      <c r="Q4" s="16">
        <v>36589</v>
      </c>
      <c r="R4" s="16">
        <v>34349</v>
      </c>
      <c r="S4" s="16">
        <v>70938</v>
      </c>
      <c r="T4" s="16">
        <v>124074</v>
      </c>
      <c r="U4" s="16">
        <v>118972</v>
      </c>
      <c r="V4" s="16">
        <v>243046</v>
      </c>
    </row>
    <row r="5" spans="1:22" ht="18.75" customHeight="1">
      <c r="A5" s="9" t="s">
        <v>1</v>
      </c>
      <c r="B5" s="16">
        <v>31016</v>
      </c>
      <c r="C5" s="16">
        <v>29236</v>
      </c>
      <c r="D5" s="16">
        <v>60252</v>
      </c>
      <c r="E5" s="16">
        <v>8943</v>
      </c>
      <c r="F5" s="16">
        <v>8698</v>
      </c>
      <c r="G5" s="16">
        <v>17641</v>
      </c>
      <c r="H5" s="16">
        <v>13680</v>
      </c>
      <c r="I5" s="16">
        <v>13580</v>
      </c>
      <c r="J5" s="16">
        <v>27260</v>
      </c>
      <c r="K5" s="16">
        <v>24166</v>
      </c>
      <c r="L5" s="16">
        <v>23395</v>
      </c>
      <c r="M5" s="16">
        <v>47561</v>
      </c>
      <c r="N5" s="16">
        <v>10137</v>
      </c>
      <c r="O5" s="16">
        <v>10950</v>
      </c>
      <c r="P5" s="16">
        <v>21087</v>
      </c>
      <c r="Q5" s="16">
        <v>36174</v>
      </c>
      <c r="R5" s="16">
        <v>34784</v>
      </c>
      <c r="S5" s="16">
        <v>70958</v>
      </c>
      <c r="T5" s="16">
        <v>124116</v>
      </c>
      <c r="U5" s="16">
        <v>120643</v>
      </c>
      <c r="V5" s="16">
        <v>244759</v>
      </c>
    </row>
    <row r="6" spans="1:22" ht="18.75" customHeight="1">
      <c r="A6" s="9" t="s">
        <v>2</v>
      </c>
      <c r="B6" s="16">
        <v>31016</v>
      </c>
      <c r="C6" s="16">
        <v>31456</v>
      </c>
      <c r="D6" s="16">
        <v>62472</v>
      </c>
      <c r="E6" s="16">
        <v>9380</v>
      </c>
      <c r="F6" s="16">
        <v>8002</v>
      </c>
      <c r="G6" s="16">
        <v>17382</v>
      </c>
      <c r="H6" s="16">
        <v>14876</v>
      </c>
      <c r="I6" s="16">
        <v>13761</v>
      </c>
      <c r="J6" s="16">
        <v>28637</v>
      </c>
      <c r="K6" s="16">
        <v>25345</v>
      </c>
      <c r="L6" s="16">
        <v>24858</v>
      </c>
      <c r="M6" s="16">
        <v>50203</v>
      </c>
      <c r="N6" s="16">
        <v>11446</v>
      </c>
      <c r="O6" s="16">
        <v>9734</v>
      </c>
      <c r="P6" s="16">
        <v>21180</v>
      </c>
      <c r="Q6" s="16">
        <v>37005</v>
      </c>
      <c r="R6" s="16">
        <v>36089</v>
      </c>
      <c r="S6" s="16">
        <v>73094</v>
      </c>
      <c r="T6" s="16">
        <v>129068</v>
      </c>
      <c r="U6" s="16">
        <v>123900</v>
      </c>
      <c r="V6" s="16">
        <v>252968</v>
      </c>
    </row>
    <row r="7" spans="1:22" ht="18.75" customHeight="1">
      <c r="A7" s="9" t="s">
        <v>3</v>
      </c>
      <c r="B7" s="16">
        <v>36377</v>
      </c>
      <c r="C7" s="16">
        <v>33307</v>
      </c>
      <c r="D7" s="16">
        <v>69684</v>
      </c>
      <c r="E7" s="16">
        <v>9053</v>
      </c>
      <c r="F7" s="16">
        <v>8002</v>
      </c>
      <c r="G7" s="16">
        <v>17055</v>
      </c>
      <c r="H7" s="16">
        <v>15389</v>
      </c>
      <c r="I7" s="16">
        <v>14486</v>
      </c>
      <c r="J7" s="16">
        <v>29875</v>
      </c>
      <c r="K7" s="16">
        <v>29176</v>
      </c>
      <c r="L7" s="16">
        <v>27489</v>
      </c>
      <c r="M7" s="16">
        <v>56665</v>
      </c>
      <c r="N7" s="16">
        <v>10493</v>
      </c>
      <c r="O7" s="16">
        <v>8760</v>
      </c>
      <c r="P7" s="16">
        <v>19253</v>
      </c>
      <c r="Q7" s="16">
        <v>37837</v>
      </c>
      <c r="R7" s="16">
        <v>35654</v>
      </c>
      <c r="S7" s="16">
        <v>73491</v>
      </c>
      <c r="T7" s="16">
        <v>138325</v>
      </c>
      <c r="U7" s="16">
        <v>127698</v>
      </c>
      <c r="V7" s="16">
        <v>266023</v>
      </c>
    </row>
    <row r="8" spans="1:22" ht="18.75" customHeight="1">
      <c r="A8" s="9" t="s">
        <v>4</v>
      </c>
      <c r="B8" s="16">
        <v>41354</v>
      </c>
      <c r="C8" s="16">
        <v>32937</v>
      </c>
      <c r="D8" s="16">
        <v>74291</v>
      </c>
      <c r="E8" s="16">
        <v>7526</v>
      </c>
      <c r="F8" s="16">
        <v>8002</v>
      </c>
      <c r="G8" s="16">
        <v>15528</v>
      </c>
      <c r="H8" s="16">
        <v>13679</v>
      </c>
      <c r="I8" s="16">
        <v>13580</v>
      </c>
      <c r="J8" s="16">
        <v>27259</v>
      </c>
      <c r="K8" s="16">
        <v>31239</v>
      </c>
      <c r="L8" s="16">
        <v>26612</v>
      </c>
      <c r="M8" s="16">
        <v>57851</v>
      </c>
      <c r="N8" s="16">
        <v>9659</v>
      </c>
      <c r="O8" s="16">
        <v>7543</v>
      </c>
      <c r="P8" s="16">
        <v>17202</v>
      </c>
      <c r="Q8" s="16">
        <v>36173</v>
      </c>
      <c r="R8" s="16">
        <v>36958</v>
      </c>
      <c r="S8" s="16">
        <v>73131</v>
      </c>
      <c r="T8" s="16">
        <v>139630</v>
      </c>
      <c r="U8" s="16">
        <v>125632</v>
      </c>
      <c r="V8" s="16">
        <v>265262</v>
      </c>
    </row>
    <row r="9" spans="1:22" ht="18.75" customHeight="1">
      <c r="A9" s="9" t="s">
        <v>5</v>
      </c>
      <c r="B9" s="16">
        <v>34462</v>
      </c>
      <c r="C9" s="16">
        <v>31086</v>
      </c>
      <c r="D9" s="16">
        <v>65548</v>
      </c>
      <c r="E9" s="16">
        <v>8507</v>
      </c>
      <c r="F9" s="16">
        <v>7655</v>
      </c>
      <c r="G9" s="16">
        <v>16162</v>
      </c>
      <c r="H9" s="16">
        <v>14534</v>
      </c>
      <c r="I9" s="16">
        <v>13218</v>
      </c>
      <c r="J9" s="16">
        <v>27752</v>
      </c>
      <c r="K9" s="16">
        <v>28587</v>
      </c>
      <c r="L9" s="16">
        <v>24273</v>
      </c>
      <c r="M9" s="16">
        <v>52860</v>
      </c>
      <c r="N9" s="16">
        <v>9300</v>
      </c>
      <c r="O9" s="16">
        <v>7057</v>
      </c>
      <c r="P9" s="16">
        <v>16357</v>
      </c>
      <c r="Q9" s="16">
        <v>37421</v>
      </c>
      <c r="R9" s="16">
        <v>36958</v>
      </c>
      <c r="S9" s="16">
        <v>74379</v>
      </c>
      <c r="T9" s="16">
        <v>132811</v>
      </c>
      <c r="U9" s="16">
        <v>120247</v>
      </c>
      <c r="V9" s="16">
        <v>253058</v>
      </c>
    </row>
    <row r="10" spans="1:22" ht="18.75" customHeight="1">
      <c r="A10" s="9" t="s">
        <v>6</v>
      </c>
      <c r="B10" s="16">
        <v>32548</v>
      </c>
      <c r="C10" s="16">
        <v>30346</v>
      </c>
      <c r="D10" s="16">
        <v>62894</v>
      </c>
      <c r="E10" s="16">
        <v>8398</v>
      </c>
      <c r="F10" s="16">
        <v>8582</v>
      </c>
      <c r="G10" s="16">
        <v>16980</v>
      </c>
      <c r="H10" s="16">
        <v>14022</v>
      </c>
      <c r="I10" s="16">
        <v>14848</v>
      </c>
      <c r="J10" s="16">
        <v>28870</v>
      </c>
      <c r="K10" s="16">
        <v>25345</v>
      </c>
      <c r="L10" s="16">
        <v>24273</v>
      </c>
      <c r="M10" s="16">
        <v>49618</v>
      </c>
      <c r="N10" s="16">
        <v>9182</v>
      </c>
      <c r="O10" s="16">
        <v>8882</v>
      </c>
      <c r="P10" s="16">
        <v>18064</v>
      </c>
      <c r="Q10" s="16">
        <v>33679</v>
      </c>
      <c r="R10" s="16">
        <v>35219</v>
      </c>
      <c r="S10" s="16">
        <v>68898</v>
      </c>
      <c r="T10" s="16">
        <v>123174</v>
      </c>
      <c r="U10" s="16">
        <v>122150</v>
      </c>
      <c r="V10" s="16">
        <v>245324</v>
      </c>
    </row>
    <row r="11" spans="1:22" ht="18.75" customHeight="1">
      <c r="A11" s="9" t="s">
        <v>7</v>
      </c>
      <c r="B11" s="16">
        <v>28718</v>
      </c>
      <c r="C11" s="16">
        <v>29236</v>
      </c>
      <c r="D11" s="16">
        <v>57954</v>
      </c>
      <c r="E11" s="16">
        <v>8507</v>
      </c>
      <c r="F11" s="16">
        <v>9510</v>
      </c>
      <c r="G11" s="16">
        <v>18017</v>
      </c>
      <c r="H11" s="16">
        <v>13851</v>
      </c>
      <c r="I11" s="16">
        <v>15029</v>
      </c>
      <c r="J11" s="16">
        <v>28880</v>
      </c>
      <c r="K11" s="16">
        <v>21809</v>
      </c>
      <c r="L11" s="16">
        <v>22518</v>
      </c>
      <c r="M11" s="16">
        <v>44327</v>
      </c>
      <c r="N11" s="16">
        <v>8943</v>
      </c>
      <c r="O11" s="16">
        <v>10220</v>
      </c>
      <c r="P11" s="16">
        <v>19163</v>
      </c>
      <c r="Q11" s="16">
        <v>30768</v>
      </c>
      <c r="R11" s="16">
        <v>33480</v>
      </c>
      <c r="S11" s="16">
        <v>64248</v>
      </c>
      <c r="T11" s="16">
        <v>112596</v>
      </c>
      <c r="U11" s="16">
        <v>119993</v>
      </c>
      <c r="V11" s="16">
        <v>232589</v>
      </c>
    </row>
    <row r="12" spans="1:22" ht="18.75" customHeight="1">
      <c r="A12" s="9" t="s">
        <v>8</v>
      </c>
      <c r="B12" s="16">
        <v>26804</v>
      </c>
      <c r="C12" s="16">
        <v>27756</v>
      </c>
      <c r="D12" s="16">
        <v>54560</v>
      </c>
      <c r="E12" s="16">
        <v>8071</v>
      </c>
      <c r="F12" s="16">
        <v>9046</v>
      </c>
      <c r="G12" s="16">
        <v>17117</v>
      </c>
      <c r="H12" s="16">
        <v>12312</v>
      </c>
      <c r="I12" s="16">
        <v>13761</v>
      </c>
      <c r="J12" s="16">
        <v>26073</v>
      </c>
      <c r="K12" s="16">
        <v>20041</v>
      </c>
      <c r="L12" s="16">
        <v>20178</v>
      </c>
      <c r="M12" s="16">
        <v>40219</v>
      </c>
      <c r="N12" s="16">
        <v>7989</v>
      </c>
      <c r="O12" s="16">
        <v>9004</v>
      </c>
      <c r="P12" s="16">
        <v>16993</v>
      </c>
      <c r="Q12" s="16">
        <v>28274</v>
      </c>
      <c r="R12" s="16">
        <v>31741</v>
      </c>
      <c r="S12" s="16">
        <v>60015</v>
      </c>
      <c r="T12" s="16">
        <v>103491</v>
      </c>
      <c r="U12" s="16">
        <v>111486</v>
      </c>
      <c r="V12" s="16">
        <v>214977</v>
      </c>
    </row>
    <row r="13" spans="1:22" ht="18.75" customHeight="1">
      <c r="A13" s="9" t="s">
        <v>9</v>
      </c>
      <c r="B13" s="16">
        <v>21060</v>
      </c>
      <c r="C13" s="16">
        <v>21464</v>
      </c>
      <c r="D13" s="16">
        <v>42524</v>
      </c>
      <c r="E13" s="16">
        <v>6544</v>
      </c>
      <c r="F13" s="16">
        <v>7422</v>
      </c>
      <c r="G13" s="16">
        <v>13966</v>
      </c>
      <c r="H13" s="16">
        <v>10088</v>
      </c>
      <c r="I13" s="16">
        <v>11226</v>
      </c>
      <c r="J13" s="16">
        <v>21314</v>
      </c>
      <c r="K13" s="16">
        <v>15030</v>
      </c>
      <c r="L13" s="16">
        <v>16377</v>
      </c>
      <c r="M13" s="16">
        <v>31407</v>
      </c>
      <c r="N13" s="16">
        <v>6320</v>
      </c>
      <c r="O13" s="16">
        <v>7787</v>
      </c>
      <c r="P13" s="16">
        <v>14107</v>
      </c>
      <c r="Q13" s="16">
        <v>23284</v>
      </c>
      <c r="R13" s="16">
        <v>25653</v>
      </c>
      <c r="S13" s="16">
        <v>48937</v>
      </c>
      <c r="T13" s="16">
        <v>82326</v>
      </c>
      <c r="U13" s="16">
        <v>89929</v>
      </c>
      <c r="V13" s="16">
        <v>172255</v>
      </c>
    </row>
    <row r="14" spans="1:22" ht="18.75" customHeight="1">
      <c r="A14" s="9" t="s">
        <v>10</v>
      </c>
      <c r="B14" s="16">
        <v>15699</v>
      </c>
      <c r="C14" s="16">
        <v>17394</v>
      </c>
      <c r="D14" s="16">
        <v>33093</v>
      </c>
      <c r="E14" s="16">
        <v>5671</v>
      </c>
      <c r="F14" s="16">
        <v>6843</v>
      </c>
      <c r="G14" s="16">
        <v>12514</v>
      </c>
      <c r="H14" s="16">
        <v>8208</v>
      </c>
      <c r="I14" s="16">
        <v>9597</v>
      </c>
      <c r="J14" s="16">
        <v>17805</v>
      </c>
      <c r="K14" s="16">
        <v>11789</v>
      </c>
      <c r="L14" s="16">
        <v>13452</v>
      </c>
      <c r="M14" s="16">
        <v>25241</v>
      </c>
      <c r="N14" s="16">
        <v>5962</v>
      </c>
      <c r="O14" s="16">
        <v>6814</v>
      </c>
      <c r="P14" s="16">
        <v>12776</v>
      </c>
      <c r="Q14" s="16">
        <v>18710</v>
      </c>
      <c r="R14" s="16">
        <v>21305</v>
      </c>
      <c r="S14" s="16">
        <v>40015</v>
      </c>
      <c r="T14" s="16">
        <v>66039</v>
      </c>
      <c r="U14" s="16">
        <v>75405</v>
      </c>
      <c r="V14" s="16">
        <v>141444</v>
      </c>
    </row>
    <row r="15" spans="1:22" ht="18.75" customHeight="1">
      <c r="A15" s="9" t="s">
        <v>11</v>
      </c>
      <c r="B15" s="16">
        <v>16082</v>
      </c>
      <c r="C15" s="16">
        <v>17023</v>
      </c>
      <c r="D15" s="16">
        <v>33105</v>
      </c>
      <c r="E15" s="16">
        <v>5671</v>
      </c>
      <c r="F15" s="16">
        <v>6843</v>
      </c>
      <c r="G15" s="16">
        <v>12514</v>
      </c>
      <c r="H15" s="16">
        <v>7866</v>
      </c>
      <c r="I15" s="16">
        <v>9234</v>
      </c>
      <c r="J15" s="16">
        <v>17100</v>
      </c>
      <c r="K15" s="16">
        <v>11199</v>
      </c>
      <c r="L15" s="16">
        <v>12867</v>
      </c>
      <c r="M15" s="16">
        <v>24066</v>
      </c>
      <c r="N15" s="16">
        <v>5962</v>
      </c>
      <c r="O15" s="16">
        <v>6448</v>
      </c>
      <c r="P15" s="16">
        <v>12410</v>
      </c>
      <c r="Q15" s="16">
        <v>17047</v>
      </c>
      <c r="R15" s="16">
        <v>20001</v>
      </c>
      <c r="S15" s="16">
        <v>37048</v>
      </c>
      <c r="T15" s="16">
        <v>63827</v>
      </c>
      <c r="U15" s="16">
        <v>72416</v>
      </c>
      <c r="V15" s="16">
        <v>136243</v>
      </c>
    </row>
    <row r="16" spans="1:22" ht="18.75" customHeight="1">
      <c r="A16" s="9" t="s">
        <v>12</v>
      </c>
      <c r="B16" s="16">
        <v>13402</v>
      </c>
      <c r="C16" s="16">
        <v>14433</v>
      </c>
      <c r="D16" s="16">
        <v>27835</v>
      </c>
      <c r="E16" s="16">
        <v>4908</v>
      </c>
      <c r="F16" s="16">
        <v>5799</v>
      </c>
      <c r="G16" s="16">
        <v>10707</v>
      </c>
      <c r="H16" s="16">
        <v>7011</v>
      </c>
      <c r="I16" s="16">
        <v>8148</v>
      </c>
      <c r="J16" s="16">
        <v>15159</v>
      </c>
      <c r="K16" s="16">
        <v>10020</v>
      </c>
      <c r="L16" s="16">
        <v>11405</v>
      </c>
      <c r="M16" s="16">
        <v>21425</v>
      </c>
      <c r="N16" s="16">
        <v>4650</v>
      </c>
      <c r="O16" s="16">
        <v>5718</v>
      </c>
      <c r="P16" s="16">
        <v>10368</v>
      </c>
      <c r="Q16" s="16">
        <v>15384</v>
      </c>
      <c r="R16" s="16">
        <v>17827</v>
      </c>
      <c r="S16" s="16">
        <v>33211</v>
      </c>
      <c r="T16" s="16">
        <v>55375</v>
      </c>
      <c r="U16" s="16">
        <v>63330</v>
      </c>
      <c r="V16" s="16">
        <v>118705</v>
      </c>
    </row>
    <row r="17" spans="1:22" ht="18.75" customHeight="1">
      <c r="A17" s="9" t="s">
        <v>13</v>
      </c>
      <c r="B17" s="16">
        <v>9190</v>
      </c>
      <c r="C17" s="16">
        <v>10362</v>
      </c>
      <c r="D17" s="16">
        <v>19552</v>
      </c>
      <c r="E17" s="16">
        <v>3708</v>
      </c>
      <c r="F17" s="16">
        <v>4639</v>
      </c>
      <c r="G17" s="16">
        <v>8347</v>
      </c>
      <c r="H17" s="16">
        <v>5301</v>
      </c>
      <c r="I17" s="16">
        <v>6337</v>
      </c>
      <c r="J17" s="16">
        <v>11638</v>
      </c>
      <c r="K17" s="16">
        <v>7073</v>
      </c>
      <c r="L17" s="16">
        <v>8188</v>
      </c>
      <c r="M17" s="16">
        <v>15261</v>
      </c>
      <c r="N17" s="16">
        <v>3697</v>
      </c>
      <c r="O17" s="16">
        <v>4623</v>
      </c>
      <c r="P17" s="16">
        <v>8320</v>
      </c>
      <c r="Q17" s="16">
        <v>11226</v>
      </c>
      <c r="R17" s="16">
        <v>13044</v>
      </c>
      <c r="S17" s="16">
        <v>24270</v>
      </c>
      <c r="T17" s="16">
        <v>40195</v>
      </c>
      <c r="U17" s="16">
        <v>47193</v>
      </c>
      <c r="V17" s="16">
        <v>87388</v>
      </c>
    </row>
    <row r="18" spans="1:22" ht="18.75" customHeight="1">
      <c r="A18" s="9" t="s">
        <v>14</v>
      </c>
      <c r="B18" s="16">
        <v>6509</v>
      </c>
      <c r="C18" s="16">
        <v>7031</v>
      </c>
      <c r="D18" s="16">
        <v>13540</v>
      </c>
      <c r="E18" s="16">
        <v>2728</v>
      </c>
      <c r="F18" s="16">
        <v>3479</v>
      </c>
      <c r="G18" s="16">
        <v>6207</v>
      </c>
      <c r="H18" s="16">
        <v>3420</v>
      </c>
      <c r="I18" s="16">
        <v>4708</v>
      </c>
      <c r="J18" s="16">
        <v>8128</v>
      </c>
      <c r="K18" s="16">
        <v>4421</v>
      </c>
      <c r="L18" s="16">
        <v>5556</v>
      </c>
      <c r="M18" s="16">
        <v>9977</v>
      </c>
      <c r="N18" s="16">
        <v>2623</v>
      </c>
      <c r="O18" s="16">
        <v>2920</v>
      </c>
      <c r="P18" s="16">
        <v>5543</v>
      </c>
      <c r="Q18" s="16">
        <v>7900</v>
      </c>
      <c r="R18" s="16">
        <v>9566</v>
      </c>
      <c r="S18" s="16">
        <v>17466</v>
      </c>
      <c r="T18" s="16">
        <v>27601</v>
      </c>
      <c r="U18" s="16">
        <v>33260</v>
      </c>
      <c r="V18" s="16">
        <v>60861</v>
      </c>
    </row>
    <row r="19" spans="1:22" ht="18.75" customHeight="1">
      <c r="A19" s="18" t="s">
        <v>25</v>
      </c>
      <c r="B19" s="19">
        <v>7275</v>
      </c>
      <c r="C19" s="19">
        <v>9252</v>
      </c>
      <c r="D19" s="19">
        <v>16527</v>
      </c>
      <c r="E19" s="19">
        <v>2836</v>
      </c>
      <c r="F19" s="19">
        <v>4755</v>
      </c>
      <c r="G19" s="19">
        <v>7591</v>
      </c>
      <c r="H19" s="19">
        <v>3591</v>
      </c>
      <c r="I19" s="19">
        <v>5975</v>
      </c>
      <c r="J19" s="19">
        <v>9566</v>
      </c>
      <c r="K19" s="19">
        <v>5305</v>
      </c>
      <c r="L19" s="19">
        <v>7604</v>
      </c>
      <c r="M19" s="19">
        <v>12909</v>
      </c>
      <c r="N19" s="19">
        <v>2743</v>
      </c>
      <c r="O19" s="19">
        <v>4015</v>
      </c>
      <c r="P19" s="19">
        <v>6758</v>
      </c>
      <c r="Q19" s="19">
        <v>8316</v>
      </c>
      <c r="R19" s="19">
        <v>12175</v>
      </c>
      <c r="S19" s="19">
        <v>20491</v>
      </c>
      <c r="T19" s="19">
        <v>30066</v>
      </c>
      <c r="U19" s="19">
        <v>43776</v>
      </c>
      <c r="V19" s="19">
        <v>73842</v>
      </c>
    </row>
    <row r="20" spans="1:22" ht="18.75" customHeight="1">
      <c r="A20" s="5" t="s">
        <v>18</v>
      </c>
      <c r="B20" s="20">
        <f>SUM(B4:B19)</f>
        <v>382911</v>
      </c>
      <c r="C20" s="20">
        <f aca="true" t="shared" si="0" ref="C20:V20">SUM(C4:C19)</f>
        <v>370075</v>
      </c>
      <c r="D20" s="20">
        <f t="shared" si="0"/>
        <v>752986</v>
      </c>
      <c r="E20" s="20">
        <f t="shared" si="0"/>
        <v>109067</v>
      </c>
      <c r="F20" s="20">
        <f t="shared" si="0"/>
        <v>115975</v>
      </c>
      <c r="G20" s="20">
        <f t="shared" si="0"/>
        <v>225042</v>
      </c>
      <c r="H20" s="20">
        <f t="shared" si="0"/>
        <v>170995</v>
      </c>
      <c r="I20" s="20">
        <f t="shared" si="0"/>
        <v>181068</v>
      </c>
      <c r="J20" s="20">
        <f t="shared" si="0"/>
        <v>352063</v>
      </c>
      <c r="K20" s="20">
        <f t="shared" si="0"/>
        <v>294711</v>
      </c>
      <c r="L20" s="20">
        <f t="shared" si="0"/>
        <v>292440</v>
      </c>
      <c r="M20" s="20">
        <f t="shared" si="0"/>
        <v>587151</v>
      </c>
      <c r="N20" s="20">
        <f t="shared" si="0"/>
        <v>119243</v>
      </c>
      <c r="O20" s="20">
        <f t="shared" si="0"/>
        <v>121669</v>
      </c>
      <c r="P20" s="20">
        <f t="shared" si="0"/>
        <v>240912</v>
      </c>
      <c r="Q20" s="20">
        <f t="shared" si="0"/>
        <v>415787</v>
      </c>
      <c r="R20" s="20">
        <f t="shared" si="0"/>
        <v>434803</v>
      </c>
      <c r="S20" s="20">
        <f t="shared" si="0"/>
        <v>850590</v>
      </c>
      <c r="T20" s="20">
        <f t="shared" si="0"/>
        <v>1492714</v>
      </c>
      <c r="U20" s="20">
        <f t="shared" si="0"/>
        <v>1516030</v>
      </c>
      <c r="V20" s="20">
        <f t="shared" si="0"/>
        <v>3008744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bestFit="1" customWidth="1"/>
    <col min="26" max="16384" width="9.140625" style="3" customWidth="1"/>
  </cols>
  <sheetData>
    <row r="1" ht="21.75">
      <c r="A1" s="1" t="s">
        <v>34</v>
      </c>
    </row>
    <row r="2" spans="1:25" ht="21.75">
      <c r="A2" s="4"/>
      <c r="B2" s="21" t="s">
        <v>35</v>
      </c>
      <c r="C2" s="21"/>
      <c r="D2" s="21"/>
      <c r="E2" s="22" t="s">
        <v>36</v>
      </c>
      <c r="F2" s="22"/>
      <c r="G2" s="22"/>
      <c r="H2" s="22" t="s">
        <v>37</v>
      </c>
      <c r="I2" s="22"/>
      <c r="J2" s="22"/>
      <c r="K2" s="22" t="s">
        <v>38</v>
      </c>
      <c r="L2" s="22"/>
      <c r="M2" s="22"/>
      <c r="N2" s="22" t="s">
        <v>39</v>
      </c>
      <c r="O2" s="22"/>
      <c r="P2" s="22"/>
      <c r="Q2" s="22" t="s">
        <v>40</v>
      </c>
      <c r="R2" s="22"/>
      <c r="S2" s="22"/>
      <c r="T2" s="22" t="s">
        <v>41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37918</v>
      </c>
      <c r="C4" s="16">
        <v>34460</v>
      </c>
      <c r="D4" s="16">
        <v>72378</v>
      </c>
      <c r="E4" s="16">
        <v>21089</v>
      </c>
      <c r="F4" s="16">
        <v>20691</v>
      </c>
      <c r="G4" s="16">
        <v>41780</v>
      </c>
      <c r="H4" s="16">
        <v>20573</v>
      </c>
      <c r="I4" s="16">
        <v>20606</v>
      </c>
      <c r="J4" s="16">
        <v>41179</v>
      </c>
      <c r="K4" s="16">
        <v>9724</v>
      </c>
      <c r="L4" s="16">
        <v>9836</v>
      </c>
      <c r="M4" s="16">
        <v>19560</v>
      </c>
      <c r="N4" s="16">
        <v>27896</v>
      </c>
      <c r="O4" s="16">
        <v>27051</v>
      </c>
      <c r="P4" s="16">
        <v>54947</v>
      </c>
      <c r="Q4" s="16">
        <v>19732</v>
      </c>
      <c r="R4" s="16">
        <v>19598</v>
      </c>
      <c r="S4" s="16">
        <v>39330</v>
      </c>
      <c r="T4" s="16">
        <v>24671</v>
      </c>
      <c r="U4" s="16">
        <v>24062</v>
      </c>
      <c r="V4" s="16">
        <v>48733</v>
      </c>
      <c r="W4" s="16">
        <v>161603</v>
      </c>
      <c r="X4" s="16">
        <v>156304</v>
      </c>
      <c r="Y4" s="16">
        <v>317907</v>
      </c>
    </row>
    <row r="5" spans="1:25" ht="18.75" customHeight="1">
      <c r="A5" s="9" t="s">
        <v>1</v>
      </c>
      <c r="B5" s="16">
        <v>37399</v>
      </c>
      <c r="C5" s="16">
        <v>34959</v>
      </c>
      <c r="D5" s="16">
        <v>72358</v>
      </c>
      <c r="E5" s="16">
        <v>19834</v>
      </c>
      <c r="F5" s="16">
        <v>19460</v>
      </c>
      <c r="G5" s="16">
        <v>39294</v>
      </c>
      <c r="H5" s="16">
        <v>19363</v>
      </c>
      <c r="I5" s="16">
        <v>19168</v>
      </c>
      <c r="J5" s="16">
        <v>38531</v>
      </c>
      <c r="K5" s="16">
        <v>9287</v>
      </c>
      <c r="L5" s="16">
        <v>10048</v>
      </c>
      <c r="M5" s="16">
        <v>19335</v>
      </c>
      <c r="N5" s="16">
        <v>26036</v>
      </c>
      <c r="O5" s="16">
        <v>26107</v>
      </c>
      <c r="P5" s="16">
        <v>52143</v>
      </c>
      <c r="Q5" s="16">
        <v>19732</v>
      </c>
      <c r="R5" s="16">
        <v>18952</v>
      </c>
      <c r="S5" s="16">
        <v>38684</v>
      </c>
      <c r="T5" s="16">
        <v>25458</v>
      </c>
      <c r="U5" s="16">
        <v>25343</v>
      </c>
      <c r="V5" s="16">
        <v>50801</v>
      </c>
      <c r="W5" s="16">
        <v>157109</v>
      </c>
      <c r="X5" s="16">
        <v>154037</v>
      </c>
      <c r="Y5" s="16">
        <v>311146</v>
      </c>
    </row>
    <row r="6" spans="1:25" ht="18.75" customHeight="1">
      <c r="A6" s="9" t="s">
        <v>2</v>
      </c>
      <c r="B6" s="16">
        <v>41034</v>
      </c>
      <c r="C6" s="16">
        <v>37955</v>
      </c>
      <c r="D6" s="16">
        <v>78989</v>
      </c>
      <c r="E6" s="16">
        <v>21591</v>
      </c>
      <c r="F6" s="16">
        <v>20938</v>
      </c>
      <c r="G6" s="16">
        <v>42529</v>
      </c>
      <c r="H6" s="16">
        <v>18637</v>
      </c>
      <c r="I6" s="16">
        <v>18689</v>
      </c>
      <c r="J6" s="16">
        <v>37326</v>
      </c>
      <c r="K6" s="16">
        <v>10052</v>
      </c>
      <c r="L6" s="16">
        <v>9836</v>
      </c>
      <c r="M6" s="16">
        <v>19888</v>
      </c>
      <c r="N6" s="16">
        <v>27586</v>
      </c>
      <c r="O6" s="16">
        <v>26736</v>
      </c>
      <c r="P6" s="16">
        <v>54322</v>
      </c>
      <c r="Q6" s="16">
        <v>19951</v>
      </c>
      <c r="R6" s="16">
        <v>19598</v>
      </c>
      <c r="S6" s="16">
        <v>39549</v>
      </c>
      <c r="T6" s="16">
        <v>25983</v>
      </c>
      <c r="U6" s="16">
        <v>25854</v>
      </c>
      <c r="V6" s="16">
        <v>51837</v>
      </c>
      <c r="W6" s="16">
        <v>164834</v>
      </c>
      <c r="X6" s="16">
        <v>159606</v>
      </c>
      <c r="Y6" s="16">
        <v>324440</v>
      </c>
    </row>
    <row r="7" spans="1:25" ht="18.75" customHeight="1">
      <c r="A7" s="9" t="s">
        <v>3</v>
      </c>
      <c r="B7" s="16">
        <v>49345</v>
      </c>
      <c r="C7" s="16">
        <v>46945</v>
      </c>
      <c r="D7" s="16">
        <v>96290</v>
      </c>
      <c r="E7" s="16">
        <v>25859</v>
      </c>
      <c r="F7" s="16">
        <v>24140</v>
      </c>
      <c r="G7" s="16">
        <v>49999</v>
      </c>
      <c r="H7" s="16">
        <v>23235</v>
      </c>
      <c r="I7" s="16">
        <v>22283</v>
      </c>
      <c r="J7" s="16">
        <v>45518</v>
      </c>
      <c r="K7" s="16">
        <v>10380</v>
      </c>
      <c r="L7" s="16">
        <v>9731</v>
      </c>
      <c r="M7" s="16">
        <v>20111</v>
      </c>
      <c r="N7" s="16">
        <v>29135</v>
      </c>
      <c r="O7" s="16">
        <v>27366</v>
      </c>
      <c r="P7" s="16">
        <v>56501</v>
      </c>
      <c r="Q7" s="16">
        <v>19513</v>
      </c>
      <c r="R7" s="16">
        <v>18521</v>
      </c>
      <c r="S7" s="16">
        <v>38034</v>
      </c>
      <c r="T7" s="16">
        <v>25196</v>
      </c>
      <c r="U7" s="16">
        <v>23551</v>
      </c>
      <c r="V7" s="16">
        <v>48747</v>
      </c>
      <c r="W7" s="16">
        <v>182663</v>
      </c>
      <c r="X7" s="16">
        <v>172537</v>
      </c>
      <c r="Y7" s="16">
        <v>355200</v>
      </c>
    </row>
    <row r="8" spans="1:25" ht="18.75" customHeight="1">
      <c r="A8" s="9" t="s">
        <v>4</v>
      </c>
      <c r="B8" s="16">
        <v>56616</v>
      </c>
      <c r="C8" s="16">
        <v>52438</v>
      </c>
      <c r="D8" s="16">
        <v>109054</v>
      </c>
      <c r="E8" s="16">
        <v>25357</v>
      </c>
      <c r="F8" s="16">
        <v>24632</v>
      </c>
      <c r="G8" s="16">
        <v>49989</v>
      </c>
      <c r="H8" s="16">
        <v>22993</v>
      </c>
      <c r="I8" s="16">
        <v>23961</v>
      </c>
      <c r="J8" s="16">
        <v>46954</v>
      </c>
      <c r="K8" s="16">
        <v>9833</v>
      </c>
      <c r="L8" s="16">
        <v>9731</v>
      </c>
      <c r="M8" s="16">
        <v>19564</v>
      </c>
      <c r="N8" s="16">
        <v>28825</v>
      </c>
      <c r="O8" s="16">
        <v>28624</v>
      </c>
      <c r="P8" s="16">
        <v>57449</v>
      </c>
      <c r="Q8" s="16">
        <v>22144</v>
      </c>
      <c r="R8" s="16">
        <v>17229</v>
      </c>
      <c r="S8" s="16">
        <v>39373</v>
      </c>
      <c r="T8" s="16">
        <v>24409</v>
      </c>
      <c r="U8" s="16">
        <v>22783</v>
      </c>
      <c r="V8" s="16">
        <v>47192</v>
      </c>
      <c r="W8" s="16">
        <v>190177</v>
      </c>
      <c r="X8" s="16">
        <v>179398</v>
      </c>
      <c r="Y8" s="16">
        <v>369575</v>
      </c>
    </row>
    <row r="9" spans="1:25" ht="18.75" customHeight="1">
      <c r="A9" s="9" t="s">
        <v>5</v>
      </c>
      <c r="B9" s="16">
        <v>58175</v>
      </c>
      <c r="C9" s="16">
        <v>54436</v>
      </c>
      <c r="D9" s="16">
        <v>112611</v>
      </c>
      <c r="E9" s="16">
        <v>25859</v>
      </c>
      <c r="F9" s="16">
        <v>23154</v>
      </c>
      <c r="G9" s="16">
        <v>49013</v>
      </c>
      <c r="H9" s="16">
        <v>25413</v>
      </c>
      <c r="I9" s="16">
        <v>23721</v>
      </c>
      <c r="J9" s="16">
        <v>49134</v>
      </c>
      <c r="K9" s="16">
        <v>10926</v>
      </c>
      <c r="L9" s="16">
        <v>9413</v>
      </c>
      <c r="M9" s="16">
        <v>20339</v>
      </c>
      <c r="N9" s="16">
        <v>28206</v>
      </c>
      <c r="O9" s="16">
        <v>26736</v>
      </c>
      <c r="P9" s="16">
        <v>54942</v>
      </c>
      <c r="Q9" s="16">
        <v>19732</v>
      </c>
      <c r="R9" s="16">
        <v>18521</v>
      </c>
      <c r="S9" s="16">
        <v>38253</v>
      </c>
      <c r="T9" s="16">
        <v>24671</v>
      </c>
      <c r="U9" s="16">
        <v>22783</v>
      </c>
      <c r="V9" s="16">
        <v>47454</v>
      </c>
      <c r="W9" s="16">
        <v>192982</v>
      </c>
      <c r="X9" s="16">
        <v>178764</v>
      </c>
      <c r="Y9" s="16">
        <v>371746</v>
      </c>
    </row>
    <row r="10" spans="1:25" ht="18.75" customHeight="1">
      <c r="A10" s="9" t="s">
        <v>6</v>
      </c>
      <c r="B10" s="16">
        <v>50384</v>
      </c>
      <c r="C10" s="16">
        <v>47943</v>
      </c>
      <c r="D10" s="16">
        <v>98327</v>
      </c>
      <c r="E10" s="16">
        <v>22596</v>
      </c>
      <c r="F10" s="16">
        <v>21923</v>
      </c>
      <c r="G10" s="16">
        <v>44519</v>
      </c>
      <c r="H10" s="16">
        <v>23961</v>
      </c>
      <c r="I10" s="16">
        <v>22283</v>
      </c>
      <c r="J10" s="16">
        <v>46244</v>
      </c>
      <c r="K10" s="16">
        <v>10161</v>
      </c>
      <c r="L10" s="16">
        <v>8990</v>
      </c>
      <c r="M10" s="16">
        <v>19151</v>
      </c>
      <c r="N10" s="16">
        <v>26036</v>
      </c>
      <c r="O10" s="16">
        <v>24849</v>
      </c>
      <c r="P10" s="16">
        <v>50885</v>
      </c>
      <c r="Q10" s="16">
        <v>19293</v>
      </c>
      <c r="R10" s="16">
        <v>18090</v>
      </c>
      <c r="S10" s="16">
        <v>37383</v>
      </c>
      <c r="T10" s="16">
        <v>23096</v>
      </c>
      <c r="U10" s="16">
        <v>21759</v>
      </c>
      <c r="V10" s="16">
        <v>44855</v>
      </c>
      <c r="W10" s="16">
        <v>175527</v>
      </c>
      <c r="X10" s="16">
        <v>165837</v>
      </c>
      <c r="Y10" s="16">
        <v>341364</v>
      </c>
    </row>
    <row r="11" spans="1:25" ht="18.75" customHeight="1">
      <c r="A11" s="9" t="s">
        <v>7</v>
      </c>
      <c r="B11" s="16">
        <v>41554</v>
      </c>
      <c r="C11" s="16">
        <v>39953</v>
      </c>
      <c r="D11" s="16">
        <v>81507</v>
      </c>
      <c r="E11" s="16">
        <v>19332</v>
      </c>
      <c r="F11" s="16">
        <v>18967</v>
      </c>
      <c r="G11" s="16">
        <v>38299</v>
      </c>
      <c r="H11" s="16">
        <v>19605</v>
      </c>
      <c r="I11" s="16">
        <v>18689</v>
      </c>
      <c r="J11" s="16">
        <v>38294</v>
      </c>
      <c r="K11" s="16">
        <v>9178</v>
      </c>
      <c r="L11" s="16">
        <v>8461</v>
      </c>
      <c r="M11" s="16">
        <v>17639</v>
      </c>
      <c r="N11" s="16">
        <v>22936</v>
      </c>
      <c r="O11" s="16">
        <v>22962</v>
      </c>
      <c r="P11" s="16">
        <v>45898</v>
      </c>
      <c r="Q11" s="16">
        <v>16005</v>
      </c>
      <c r="R11" s="16">
        <v>15936</v>
      </c>
      <c r="S11" s="16">
        <v>31941</v>
      </c>
      <c r="T11" s="16">
        <v>19947</v>
      </c>
      <c r="U11" s="16">
        <v>18943</v>
      </c>
      <c r="V11" s="16">
        <v>38890</v>
      </c>
      <c r="W11" s="16">
        <v>148557</v>
      </c>
      <c r="X11" s="16">
        <v>143911</v>
      </c>
      <c r="Y11" s="16">
        <v>292468</v>
      </c>
    </row>
    <row r="12" spans="1:25" ht="18.75" customHeight="1">
      <c r="A12" s="9" t="s">
        <v>8</v>
      </c>
      <c r="B12" s="16">
        <v>36360</v>
      </c>
      <c r="C12" s="16">
        <v>35958</v>
      </c>
      <c r="D12" s="16">
        <v>72318</v>
      </c>
      <c r="E12" s="16">
        <v>16319</v>
      </c>
      <c r="F12" s="16">
        <v>16996</v>
      </c>
      <c r="G12" s="16">
        <v>33315</v>
      </c>
      <c r="H12" s="16">
        <v>15974</v>
      </c>
      <c r="I12" s="16">
        <v>15814</v>
      </c>
      <c r="J12" s="16">
        <v>31788</v>
      </c>
      <c r="K12" s="16">
        <v>7539</v>
      </c>
      <c r="L12" s="16">
        <v>7086</v>
      </c>
      <c r="M12" s="16">
        <v>14625</v>
      </c>
      <c r="N12" s="16">
        <v>20147</v>
      </c>
      <c r="O12" s="16">
        <v>21075</v>
      </c>
      <c r="P12" s="16">
        <v>41222</v>
      </c>
      <c r="Q12" s="16">
        <v>14251</v>
      </c>
      <c r="R12" s="16">
        <v>14644</v>
      </c>
      <c r="S12" s="16">
        <v>28895</v>
      </c>
      <c r="T12" s="16">
        <v>17322</v>
      </c>
      <c r="U12" s="16">
        <v>16639</v>
      </c>
      <c r="V12" s="16">
        <v>33961</v>
      </c>
      <c r="W12" s="16">
        <v>127912</v>
      </c>
      <c r="X12" s="16">
        <v>128212</v>
      </c>
      <c r="Y12" s="16">
        <v>256124</v>
      </c>
    </row>
    <row r="13" spans="1:25" ht="18.75" customHeight="1">
      <c r="A13" s="9" t="s">
        <v>9</v>
      </c>
      <c r="B13" s="16">
        <v>27010</v>
      </c>
      <c r="C13" s="16">
        <v>26968</v>
      </c>
      <c r="D13" s="16">
        <v>53978</v>
      </c>
      <c r="E13" s="16">
        <v>13809</v>
      </c>
      <c r="F13" s="16">
        <v>13794</v>
      </c>
      <c r="G13" s="16">
        <v>27603</v>
      </c>
      <c r="H13" s="16">
        <v>12828</v>
      </c>
      <c r="I13" s="16">
        <v>12699</v>
      </c>
      <c r="J13" s="16">
        <v>25527</v>
      </c>
      <c r="K13" s="16">
        <v>5791</v>
      </c>
      <c r="L13" s="16">
        <v>5923</v>
      </c>
      <c r="M13" s="16">
        <v>11714</v>
      </c>
      <c r="N13" s="16">
        <v>15807</v>
      </c>
      <c r="O13" s="16">
        <v>16986</v>
      </c>
      <c r="P13" s="16">
        <v>32793</v>
      </c>
      <c r="Q13" s="16">
        <v>11400</v>
      </c>
      <c r="R13" s="16">
        <v>12060</v>
      </c>
      <c r="S13" s="16">
        <v>23460</v>
      </c>
      <c r="T13" s="16">
        <v>13385</v>
      </c>
      <c r="U13" s="16">
        <v>13311</v>
      </c>
      <c r="V13" s="16">
        <v>26696</v>
      </c>
      <c r="W13" s="16">
        <v>100030</v>
      </c>
      <c r="X13" s="16">
        <v>101741</v>
      </c>
      <c r="Y13" s="16">
        <v>201771</v>
      </c>
    </row>
    <row r="14" spans="1:25" ht="18.75" customHeight="1">
      <c r="A14" s="9" t="s">
        <v>10</v>
      </c>
      <c r="B14" s="16">
        <v>21816</v>
      </c>
      <c r="C14" s="16">
        <v>21974</v>
      </c>
      <c r="D14" s="16">
        <v>43790</v>
      </c>
      <c r="E14" s="16">
        <v>11047</v>
      </c>
      <c r="F14" s="16">
        <v>10838</v>
      </c>
      <c r="G14" s="16">
        <v>21885</v>
      </c>
      <c r="H14" s="16">
        <v>10891</v>
      </c>
      <c r="I14" s="16">
        <v>10782</v>
      </c>
      <c r="J14" s="16">
        <v>21673</v>
      </c>
      <c r="K14" s="16">
        <v>4807</v>
      </c>
      <c r="L14" s="16">
        <v>4548</v>
      </c>
      <c r="M14" s="16">
        <v>9355</v>
      </c>
      <c r="N14" s="16">
        <v>13638</v>
      </c>
      <c r="O14" s="16">
        <v>14784</v>
      </c>
      <c r="P14" s="16">
        <v>28422</v>
      </c>
      <c r="Q14" s="16">
        <v>8770</v>
      </c>
      <c r="R14" s="16">
        <v>10122</v>
      </c>
      <c r="S14" s="16">
        <v>18892</v>
      </c>
      <c r="T14" s="16">
        <v>10761</v>
      </c>
      <c r="U14" s="16">
        <v>11007</v>
      </c>
      <c r="V14" s="16">
        <v>21768</v>
      </c>
      <c r="W14" s="16">
        <v>81730</v>
      </c>
      <c r="X14" s="16">
        <v>84055</v>
      </c>
      <c r="Y14" s="16">
        <v>165785</v>
      </c>
    </row>
    <row r="15" spans="1:25" ht="18.75" customHeight="1">
      <c r="A15" s="9" t="s">
        <v>11</v>
      </c>
      <c r="B15" s="16">
        <v>19738</v>
      </c>
      <c r="C15" s="16">
        <v>19477</v>
      </c>
      <c r="D15" s="16">
        <v>39215</v>
      </c>
      <c r="E15" s="16">
        <v>9540</v>
      </c>
      <c r="F15" s="16">
        <v>9360</v>
      </c>
      <c r="G15" s="16">
        <v>18900</v>
      </c>
      <c r="H15" s="16">
        <v>9923</v>
      </c>
      <c r="I15" s="16">
        <v>9584</v>
      </c>
      <c r="J15" s="16">
        <v>19507</v>
      </c>
      <c r="K15" s="16">
        <v>4152</v>
      </c>
      <c r="L15" s="16">
        <v>4019</v>
      </c>
      <c r="M15" s="16">
        <v>8171</v>
      </c>
      <c r="N15" s="16">
        <v>12398</v>
      </c>
      <c r="O15" s="16">
        <v>14155</v>
      </c>
      <c r="P15" s="16">
        <v>26553</v>
      </c>
      <c r="Q15" s="16">
        <v>9208</v>
      </c>
      <c r="R15" s="16">
        <v>9907</v>
      </c>
      <c r="S15" s="16">
        <v>19115</v>
      </c>
      <c r="T15" s="16">
        <v>9449</v>
      </c>
      <c r="U15" s="16">
        <v>9983</v>
      </c>
      <c r="V15" s="16">
        <v>19432</v>
      </c>
      <c r="W15" s="16">
        <v>74408</v>
      </c>
      <c r="X15" s="16">
        <v>76485</v>
      </c>
      <c r="Y15" s="16">
        <v>150893</v>
      </c>
    </row>
    <row r="16" spans="1:25" ht="18.75" customHeight="1">
      <c r="A16" s="9" t="s">
        <v>12</v>
      </c>
      <c r="B16" s="16">
        <v>16102</v>
      </c>
      <c r="C16" s="16">
        <v>16481</v>
      </c>
      <c r="D16" s="16">
        <v>32583</v>
      </c>
      <c r="E16" s="16">
        <v>7281</v>
      </c>
      <c r="F16" s="16">
        <v>7636</v>
      </c>
      <c r="G16" s="16">
        <v>14917</v>
      </c>
      <c r="H16" s="16">
        <v>7261</v>
      </c>
      <c r="I16" s="16">
        <v>7667</v>
      </c>
      <c r="J16" s="16">
        <v>14928</v>
      </c>
      <c r="K16" s="16">
        <v>2623</v>
      </c>
      <c r="L16" s="16">
        <v>2539</v>
      </c>
      <c r="M16" s="16">
        <v>5162</v>
      </c>
      <c r="N16" s="16">
        <v>11158</v>
      </c>
      <c r="O16" s="16">
        <v>12582</v>
      </c>
      <c r="P16" s="16">
        <v>23740</v>
      </c>
      <c r="Q16" s="16">
        <v>7674</v>
      </c>
      <c r="R16" s="16">
        <v>8184</v>
      </c>
      <c r="S16" s="16">
        <v>15858</v>
      </c>
      <c r="T16" s="16">
        <v>7874</v>
      </c>
      <c r="U16" s="16">
        <v>7679</v>
      </c>
      <c r="V16" s="16">
        <v>15553</v>
      </c>
      <c r="W16" s="16">
        <v>59973</v>
      </c>
      <c r="X16" s="16">
        <v>62768</v>
      </c>
      <c r="Y16" s="16">
        <v>122741</v>
      </c>
    </row>
    <row r="17" spans="1:25" ht="18.75" customHeight="1">
      <c r="A17" s="9" t="s">
        <v>13</v>
      </c>
      <c r="B17" s="16">
        <v>10908</v>
      </c>
      <c r="C17" s="16">
        <v>11486</v>
      </c>
      <c r="D17" s="16">
        <v>22394</v>
      </c>
      <c r="E17" s="16">
        <v>4770</v>
      </c>
      <c r="F17" s="16">
        <v>5419</v>
      </c>
      <c r="G17" s="16">
        <v>10189</v>
      </c>
      <c r="H17" s="16">
        <v>4841</v>
      </c>
      <c r="I17" s="16">
        <v>5511</v>
      </c>
      <c r="J17" s="16">
        <v>10352</v>
      </c>
      <c r="K17" s="16">
        <v>2185</v>
      </c>
      <c r="L17" s="16">
        <v>2221</v>
      </c>
      <c r="M17" s="16">
        <v>4406</v>
      </c>
      <c r="N17" s="16">
        <v>8059</v>
      </c>
      <c r="O17" s="16">
        <v>9436</v>
      </c>
      <c r="P17" s="16">
        <v>17495</v>
      </c>
      <c r="Q17" s="16">
        <v>5043</v>
      </c>
      <c r="R17" s="16">
        <v>5815</v>
      </c>
      <c r="S17" s="16">
        <v>10858</v>
      </c>
      <c r="T17" s="16">
        <v>4724</v>
      </c>
      <c r="U17" s="16">
        <v>5632</v>
      </c>
      <c r="V17" s="16">
        <v>10356</v>
      </c>
      <c r="W17" s="16">
        <v>40530</v>
      </c>
      <c r="X17" s="16">
        <v>45520</v>
      </c>
      <c r="Y17" s="16">
        <v>86050</v>
      </c>
    </row>
    <row r="18" spans="1:25" ht="18.75" customHeight="1">
      <c r="A18" s="9" t="s">
        <v>14</v>
      </c>
      <c r="B18" s="16">
        <v>7272</v>
      </c>
      <c r="C18" s="16">
        <v>7991</v>
      </c>
      <c r="D18" s="16">
        <v>15263</v>
      </c>
      <c r="E18" s="16">
        <v>3515</v>
      </c>
      <c r="F18" s="16">
        <v>3695</v>
      </c>
      <c r="G18" s="16">
        <v>7210</v>
      </c>
      <c r="H18" s="16">
        <v>3388</v>
      </c>
      <c r="I18" s="16">
        <v>3594</v>
      </c>
      <c r="J18" s="16">
        <v>6982</v>
      </c>
      <c r="K18" s="16">
        <v>1311</v>
      </c>
      <c r="L18" s="16">
        <v>1587</v>
      </c>
      <c r="M18" s="16">
        <v>2898</v>
      </c>
      <c r="N18" s="16">
        <v>5889</v>
      </c>
      <c r="O18" s="16">
        <v>6605</v>
      </c>
      <c r="P18" s="16">
        <v>12494</v>
      </c>
      <c r="Q18" s="16">
        <v>3288</v>
      </c>
      <c r="R18" s="16">
        <v>3661</v>
      </c>
      <c r="S18" s="16">
        <v>6949</v>
      </c>
      <c r="T18" s="16">
        <v>2887</v>
      </c>
      <c r="U18" s="16">
        <v>3072</v>
      </c>
      <c r="V18" s="16">
        <v>5959</v>
      </c>
      <c r="W18" s="16">
        <v>27550</v>
      </c>
      <c r="X18" s="16">
        <v>30205</v>
      </c>
      <c r="Y18" s="16">
        <v>57755</v>
      </c>
    </row>
    <row r="19" spans="1:25" ht="18.75" customHeight="1">
      <c r="A19" s="9" t="s">
        <v>25</v>
      </c>
      <c r="B19" s="16">
        <v>7791</v>
      </c>
      <c r="C19" s="16">
        <v>9988</v>
      </c>
      <c r="D19" s="16">
        <v>17779</v>
      </c>
      <c r="E19" s="16">
        <v>3264</v>
      </c>
      <c r="F19" s="16">
        <v>4680</v>
      </c>
      <c r="G19" s="16">
        <v>7944</v>
      </c>
      <c r="H19" s="16">
        <v>3147</v>
      </c>
      <c r="I19" s="16">
        <v>4553</v>
      </c>
      <c r="J19" s="16">
        <v>7700</v>
      </c>
      <c r="K19" s="16">
        <v>1311</v>
      </c>
      <c r="L19" s="16">
        <v>1798</v>
      </c>
      <c r="M19" s="16">
        <v>3109</v>
      </c>
      <c r="N19" s="16">
        <v>6199</v>
      </c>
      <c r="O19" s="16">
        <v>8493</v>
      </c>
      <c r="P19" s="16">
        <v>14692</v>
      </c>
      <c r="Q19" s="16">
        <v>3508</v>
      </c>
      <c r="R19" s="16">
        <v>4522</v>
      </c>
      <c r="S19" s="16">
        <v>8030</v>
      </c>
      <c r="T19" s="16">
        <v>2625</v>
      </c>
      <c r="U19" s="16">
        <v>3584</v>
      </c>
      <c r="V19" s="16">
        <v>6209</v>
      </c>
      <c r="W19" s="16">
        <v>27845</v>
      </c>
      <c r="X19" s="16">
        <v>37618</v>
      </c>
      <c r="Y19" s="16">
        <v>65463</v>
      </c>
    </row>
    <row r="20" spans="1:25" ht="18.75" customHeight="1">
      <c r="A20" s="6" t="s">
        <v>18</v>
      </c>
      <c r="B20" s="20">
        <f>SUM(B4:B19)</f>
        <v>519422</v>
      </c>
      <c r="C20" s="20">
        <f aca="true" t="shared" si="0" ref="C20:U20">SUM(C4:C19)</f>
        <v>499412</v>
      </c>
      <c r="D20" s="20">
        <f t="shared" si="0"/>
        <v>1018834</v>
      </c>
      <c r="E20" s="20">
        <f t="shared" si="0"/>
        <v>251062</v>
      </c>
      <c r="F20" s="20">
        <f t="shared" si="0"/>
        <v>246323</v>
      </c>
      <c r="G20" s="20">
        <f t="shared" si="0"/>
        <v>497385</v>
      </c>
      <c r="H20" s="20">
        <f t="shared" si="0"/>
        <v>242033</v>
      </c>
      <c r="I20" s="20">
        <f t="shared" si="0"/>
        <v>239604</v>
      </c>
      <c r="J20" s="20">
        <f t="shared" si="0"/>
        <v>481637</v>
      </c>
      <c r="K20" s="20">
        <f t="shared" si="0"/>
        <v>109260</v>
      </c>
      <c r="L20" s="20">
        <f t="shared" si="0"/>
        <v>105767</v>
      </c>
      <c r="M20" s="20">
        <f t="shared" si="0"/>
        <v>215027</v>
      </c>
      <c r="N20" s="20">
        <f t="shared" si="0"/>
        <v>309951</v>
      </c>
      <c r="O20" s="20">
        <f t="shared" si="0"/>
        <v>314547</v>
      </c>
      <c r="P20" s="20">
        <f t="shared" si="0"/>
        <v>624498</v>
      </c>
      <c r="Q20" s="20">
        <f t="shared" si="0"/>
        <v>219244</v>
      </c>
      <c r="R20" s="20">
        <f t="shared" si="0"/>
        <v>215360</v>
      </c>
      <c r="S20" s="20">
        <f t="shared" si="0"/>
        <v>434604</v>
      </c>
      <c r="T20" s="20">
        <f t="shared" si="0"/>
        <v>262458</v>
      </c>
      <c r="U20" s="20">
        <f t="shared" si="0"/>
        <v>255985</v>
      </c>
      <c r="V20" s="20">
        <f>SUM(V4:V19)</f>
        <v>518443</v>
      </c>
      <c r="W20" s="20">
        <f>SUM(W4:W19)</f>
        <v>1913430</v>
      </c>
      <c r="X20" s="20">
        <f>SUM(X4:X19)</f>
        <v>1876998</v>
      </c>
      <c r="Y20" s="20">
        <f>SUM(Y4:Y19)</f>
        <v>3790428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42</v>
      </c>
    </row>
    <row r="2" spans="1:25" ht="21.75">
      <c r="A2" s="4"/>
      <c r="B2" s="21" t="s">
        <v>43</v>
      </c>
      <c r="C2" s="21"/>
      <c r="D2" s="21"/>
      <c r="E2" s="22" t="s">
        <v>44</v>
      </c>
      <c r="F2" s="22"/>
      <c r="G2" s="22"/>
      <c r="H2" s="22" t="s">
        <v>45</v>
      </c>
      <c r="I2" s="22"/>
      <c r="J2" s="22"/>
      <c r="K2" s="22" t="s">
        <v>46</v>
      </c>
      <c r="L2" s="22"/>
      <c r="M2" s="22"/>
      <c r="N2" s="22" t="s">
        <v>47</v>
      </c>
      <c r="O2" s="22"/>
      <c r="P2" s="22"/>
      <c r="Q2" s="22" t="s">
        <v>48</v>
      </c>
      <c r="R2" s="22"/>
      <c r="S2" s="22"/>
      <c r="T2" s="22" t="s">
        <v>49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33182</v>
      </c>
      <c r="C4" s="16">
        <v>30783</v>
      </c>
      <c r="D4" s="16">
        <v>63965</v>
      </c>
      <c r="E4" s="16">
        <v>34508</v>
      </c>
      <c r="F4" s="16">
        <v>32886</v>
      </c>
      <c r="G4" s="16">
        <v>67394</v>
      </c>
      <c r="H4" s="16">
        <v>33815</v>
      </c>
      <c r="I4" s="16">
        <v>31190</v>
      </c>
      <c r="J4" s="16">
        <v>65005</v>
      </c>
      <c r="K4" s="16">
        <v>15737</v>
      </c>
      <c r="L4" s="16">
        <v>16517</v>
      </c>
      <c r="M4" s="16">
        <v>32254</v>
      </c>
      <c r="N4" s="16">
        <v>7910</v>
      </c>
      <c r="O4" s="16">
        <v>8709</v>
      </c>
      <c r="P4" s="16">
        <v>16619</v>
      </c>
      <c r="Q4" s="16">
        <v>19050</v>
      </c>
      <c r="R4" s="16">
        <v>18876</v>
      </c>
      <c r="S4" s="16">
        <v>37926</v>
      </c>
      <c r="T4" s="16">
        <v>21091</v>
      </c>
      <c r="U4" s="16">
        <v>20384</v>
      </c>
      <c r="V4" s="16">
        <v>41475</v>
      </c>
      <c r="W4" s="16">
        <v>165293</v>
      </c>
      <c r="X4" s="16">
        <v>159345</v>
      </c>
      <c r="Y4" s="16">
        <v>324638</v>
      </c>
    </row>
    <row r="5" spans="1:25" ht="18.75" customHeight="1">
      <c r="A5" s="9" t="s">
        <v>1</v>
      </c>
      <c r="B5" s="16">
        <v>33582</v>
      </c>
      <c r="C5" s="16">
        <v>32425</v>
      </c>
      <c r="D5" s="16">
        <v>66007</v>
      </c>
      <c r="E5" s="16">
        <v>36835</v>
      </c>
      <c r="F5" s="16">
        <v>34007</v>
      </c>
      <c r="G5" s="16">
        <v>70842</v>
      </c>
      <c r="H5" s="16">
        <v>31242</v>
      </c>
      <c r="I5" s="16">
        <v>28527</v>
      </c>
      <c r="J5" s="16">
        <v>59769</v>
      </c>
      <c r="K5" s="16">
        <v>15139</v>
      </c>
      <c r="L5" s="16">
        <v>15905</v>
      </c>
      <c r="M5" s="16">
        <v>31044</v>
      </c>
      <c r="N5" s="16">
        <v>8113</v>
      </c>
      <c r="O5" s="16">
        <v>8816</v>
      </c>
      <c r="P5" s="16">
        <v>16929</v>
      </c>
      <c r="Q5" s="16">
        <v>19050</v>
      </c>
      <c r="R5" s="16">
        <v>18416</v>
      </c>
      <c r="S5" s="16">
        <v>37466</v>
      </c>
      <c r="T5" s="16">
        <v>21565</v>
      </c>
      <c r="U5" s="16">
        <v>21529</v>
      </c>
      <c r="V5" s="16">
        <v>43094</v>
      </c>
      <c r="W5" s="16">
        <v>165526</v>
      </c>
      <c r="X5" s="16">
        <v>159625</v>
      </c>
      <c r="Y5" s="16">
        <v>325151</v>
      </c>
    </row>
    <row r="6" spans="1:25" ht="18.75" customHeight="1">
      <c r="A6" s="9" t="s">
        <v>2</v>
      </c>
      <c r="B6" s="16">
        <v>37180</v>
      </c>
      <c r="C6" s="16">
        <v>34888</v>
      </c>
      <c r="D6" s="16">
        <v>72068</v>
      </c>
      <c r="E6" s="16">
        <v>37998</v>
      </c>
      <c r="F6" s="16">
        <v>35876</v>
      </c>
      <c r="G6" s="16">
        <v>73874</v>
      </c>
      <c r="H6" s="16">
        <v>30507</v>
      </c>
      <c r="I6" s="16">
        <v>30429</v>
      </c>
      <c r="J6" s="16">
        <v>60936</v>
      </c>
      <c r="K6" s="16">
        <v>16135</v>
      </c>
      <c r="L6" s="16">
        <v>14274</v>
      </c>
      <c r="M6" s="16">
        <v>30409</v>
      </c>
      <c r="N6" s="16">
        <v>9431</v>
      </c>
      <c r="O6" s="16">
        <v>8922</v>
      </c>
      <c r="P6" s="16">
        <v>18353</v>
      </c>
      <c r="Q6" s="16">
        <v>19715</v>
      </c>
      <c r="R6" s="16">
        <v>19107</v>
      </c>
      <c r="S6" s="16">
        <v>38822</v>
      </c>
      <c r="T6" s="16">
        <v>22749</v>
      </c>
      <c r="U6" s="16">
        <v>21529</v>
      </c>
      <c r="V6" s="16">
        <v>44278</v>
      </c>
      <c r="W6" s="16">
        <v>173715</v>
      </c>
      <c r="X6" s="16">
        <v>165025</v>
      </c>
      <c r="Y6" s="16">
        <v>338740</v>
      </c>
    </row>
    <row r="7" spans="1:25" ht="18.75" customHeight="1">
      <c r="A7" s="9" t="s">
        <v>3</v>
      </c>
      <c r="B7" s="16">
        <v>38379</v>
      </c>
      <c r="C7" s="16">
        <v>36940</v>
      </c>
      <c r="D7" s="16">
        <v>75319</v>
      </c>
      <c r="E7" s="16">
        <v>38773</v>
      </c>
      <c r="F7" s="16">
        <v>36997</v>
      </c>
      <c r="G7" s="16">
        <v>75770</v>
      </c>
      <c r="H7" s="16">
        <v>32712</v>
      </c>
      <c r="I7" s="16">
        <v>31190</v>
      </c>
      <c r="J7" s="16">
        <v>63902</v>
      </c>
      <c r="K7" s="16">
        <v>18924</v>
      </c>
      <c r="L7" s="16">
        <v>20799</v>
      </c>
      <c r="M7" s="16">
        <v>39723</v>
      </c>
      <c r="N7" s="16">
        <v>9329</v>
      </c>
      <c r="O7" s="16">
        <v>9241</v>
      </c>
      <c r="P7" s="16">
        <v>18570</v>
      </c>
      <c r="Q7" s="16">
        <v>23037</v>
      </c>
      <c r="R7" s="16">
        <v>21409</v>
      </c>
      <c r="S7" s="16">
        <v>44446</v>
      </c>
      <c r="T7" s="16">
        <v>23223</v>
      </c>
      <c r="U7" s="16">
        <v>22216</v>
      </c>
      <c r="V7" s="16">
        <v>45439</v>
      </c>
      <c r="W7" s="16">
        <v>184377</v>
      </c>
      <c r="X7" s="16">
        <v>178792</v>
      </c>
      <c r="Y7" s="16">
        <v>363169</v>
      </c>
    </row>
    <row r="8" spans="1:25" ht="18.75" customHeight="1">
      <c r="A8" s="9" t="s">
        <v>4</v>
      </c>
      <c r="B8" s="16">
        <v>37180</v>
      </c>
      <c r="C8" s="16">
        <v>36529</v>
      </c>
      <c r="D8" s="16">
        <v>73709</v>
      </c>
      <c r="E8" s="16">
        <v>39937</v>
      </c>
      <c r="F8" s="16">
        <v>36997</v>
      </c>
      <c r="G8" s="16">
        <v>76934</v>
      </c>
      <c r="H8" s="16">
        <v>34917</v>
      </c>
      <c r="I8" s="16">
        <v>35754</v>
      </c>
      <c r="J8" s="16">
        <v>70671</v>
      </c>
      <c r="K8" s="16">
        <v>22510</v>
      </c>
      <c r="L8" s="16">
        <v>24673</v>
      </c>
      <c r="M8" s="16">
        <v>47183</v>
      </c>
      <c r="N8" s="16">
        <v>8518</v>
      </c>
      <c r="O8" s="16">
        <v>8497</v>
      </c>
      <c r="P8" s="16">
        <v>17015</v>
      </c>
      <c r="Q8" s="16">
        <v>22594</v>
      </c>
      <c r="R8" s="16">
        <v>21409</v>
      </c>
      <c r="S8" s="16">
        <v>44003</v>
      </c>
      <c r="T8" s="16">
        <v>27252</v>
      </c>
      <c r="U8" s="16">
        <v>22445</v>
      </c>
      <c r="V8" s="16">
        <v>49697</v>
      </c>
      <c r="W8" s="16">
        <v>192908</v>
      </c>
      <c r="X8" s="16">
        <v>186304</v>
      </c>
      <c r="Y8" s="16">
        <v>379212</v>
      </c>
    </row>
    <row r="9" spans="1:25" ht="18.75" customHeight="1">
      <c r="A9" s="9" t="s">
        <v>5</v>
      </c>
      <c r="B9" s="16">
        <v>35581</v>
      </c>
      <c r="C9" s="16">
        <v>34888</v>
      </c>
      <c r="D9" s="16">
        <v>70469</v>
      </c>
      <c r="E9" s="16">
        <v>37223</v>
      </c>
      <c r="F9" s="16">
        <v>34381</v>
      </c>
      <c r="G9" s="16">
        <v>71604</v>
      </c>
      <c r="H9" s="16">
        <v>36020</v>
      </c>
      <c r="I9" s="16">
        <v>39177</v>
      </c>
      <c r="J9" s="16">
        <v>75197</v>
      </c>
      <c r="K9" s="16">
        <v>24502</v>
      </c>
      <c r="L9" s="16">
        <v>24265</v>
      </c>
      <c r="M9" s="16">
        <v>48767</v>
      </c>
      <c r="N9" s="16">
        <v>8214</v>
      </c>
      <c r="O9" s="16">
        <v>2124</v>
      </c>
      <c r="P9" s="16">
        <v>10338</v>
      </c>
      <c r="Q9" s="16">
        <v>20158</v>
      </c>
      <c r="R9" s="16">
        <v>19107</v>
      </c>
      <c r="S9" s="16">
        <v>39265</v>
      </c>
      <c r="T9" s="16">
        <v>23223</v>
      </c>
      <c r="U9" s="16">
        <v>21071</v>
      </c>
      <c r="V9" s="16">
        <v>44294</v>
      </c>
      <c r="W9" s="16">
        <v>184921</v>
      </c>
      <c r="X9" s="16">
        <v>175013</v>
      </c>
      <c r="Y9" s="16">
        <v>359934</v>
      </c>
    </row>
    <row r="10" spans="1:25" ht="18.75" customHeight="1">
      <c r="A10" s="9" t="s">
        <v>6</v>
      </c>
      <c r="B10" s="16">
        <v>32383</v>
      </c>
      <c r="C10" s="16">
        <v>34067</v>
      </c>
      <c r="D10" s="16">
        <v>66450</v>
      </c>
      <c r="E10" s="16">
        <v>33733</v>
      </c>
      <c r="F10" s="16">
        <v>31391</v>
      </c>
      <c r="G10" s="16">
        <v>65124</v>
      </c>
      <c r="H10" s="16">
        <v>34918</v>
      </c>
      <c r="I10" s="16">
        <v>36895</v>
      </c>
      <c r="J10" s="16">
        <v>71813</v>
      </c>
      <c r="K10" s="16">
        <v>20717</v>
      </c>
      <c r="L10" s="16">
        <v>19983</v>
      </c>
      <c r="M10" s="16">
        <v>40700</v>
      </c>
      <c r="N10" s="16">
        <v>7606</v>
      </c>
      <c r="O10" s="16">
        <v>7754</v>
      </c>
      <c r="P10" s="16">
        <v>15360</v>
      </c>
      <c r="Q10" s="16">
        <v>17500</v>
      </c>
      <c r="R10" s="16">
        <v>18416</v>
      </c>
      <c r="S10" s="16">
        <v>35916</v>
      </c>
      <c r="T10" s="16">
        <v>20617</v>
      </c>
      <c r="U10" s="16">
        <v>19468</v>
      </c>
      <c r="V10" s="16">
        <v>40085</v>
      </c>
      <c r="W10" s="16">
        <v>167474</v>
      </c>
      <c r="X10" s="16">
        <v>167974</v>
      </c>
      <c r="Y10" s="16">
        <v>335448</v>
      </c>
    </row>
    <row r="11" spans="1:25" ht="18.75" customHeight="1">
      <c r="A11" s="9" t="s">
        <v>7</v>
      </c>
      <c r="B11" s="16">
        <v>30384</v>
      </c>
      <c r="C11" s="16">
        <v>32014</v>
      </c>
      <c r="D11" s="16">
        <v>62398</v>
      </c>
      <c r="E11" s="16">
        <v>29080</v>
      </c>
      <c r="F11" s="16">
        <v>28401</v>
      </c>
      <c r="G11" s="16">
        <v>57481</v>
      </c>
      <c r="H11" s="16">
        <v>30874</v>
      </c>
      <c r="I11" s="16">
        <v>31190</v>
      </c>
      <c r="J11" s="16">
        <v>62064</v>
      </c>
      <c r="K11" s="16">
        <v>16334</v>
      </c>
      <c r="L11" s="16">
        <v>15701</v>
      </c>
      <c r="M11" s="16">
        <v>32035</v>
      </c>
      <c r="N11" s="16">
        <v>7504</v>
      </c>
      <c r="O11" s="16">
        <v>8285</v>
      </c>
      <c r="P11" s="16">
        <v>15789</v>
      </c>
      <c r="Q11" s="16">
        <v>15949</v>
      </c>
      <c r="R11" s="16">
        <v>17265</v>
      </c>
      <c r="S11" s="16">
        <v>33214</v>
      </c>
      <c r="T11" s="16">
        <v>17299</v>
      </c>
      <c r="U11" s="16">
        <v>17407</v>
      </c>
      <c r="V11" s="16">
        <v>34706</v>
      </c>
      <c r="W11" s="16">
        <v>147424</v>
      </c>
      <c r="X11" s="16">
        <v>150263</v>
      </c>
      <c r="Y11" s="16">
        <v>297687</v>
      </c>
    </row>
    <row r="12" spans="1:25" ht="18.75" customHeight="1">
      <c r="A12" s="9" t="s">
        <v>8</v>
      </c>
      <c r="B12" s="16">
        <v>27585</v>
      </c>
      <c r="C12" s="16">
        <v>28321</v>
      </c>
      <c r="D12" s="16">
        <v>55906</v>
      </c>
      <c r="E12" s="16">
        <v>25591</v>
      </c>
      <c r="F12" s="16">
        <v>25412</v>
      </c>
      <c r="G12" s="16">
        <v>51003</v>
      </c>
      <c r="H12" s="16">
        <v>24259</v>
      </c>
      <c r="I12" s="16">
        <v>26245</v>
      </c>
      <c r="J12" s="16">
        <v>50504</v>
      </c>
      <c r="K12" s="16">
        <v>12948</v>
      </c>
      <c r="L12" s="16">
        <v>12846</v>
      </c>
      <c r="M12" s="16">
        <v>25794</v>
      </c>
      <c r="N12" s="16">
        <v>6693</v>
      </c>
      <c r="O12" s="16">
        <v>8391</v>
      </c>
      <c r="P12" s="16">
        <v>15084</v>
      </c>
      <c r="Q12" s="16">
        <v>14177</v>
      </c>
      <c r="R12" s="16">
        <v>15884</v>
      </c>
      <c r="S12" s="16">
        <v>30061</v>
      </c>
      <c r="T12" s="16">
        <v>14692</v>
      </c>
      <c r="U12" s="16">
        <v>14429</v>
      </c>
      <c r="V12" s="16">
        <v>29121</v>
      </c>
      <c r="W12" s="16">
        <v>125945</v>
      </c>
      <c r="X12" s="16">
        <v>131528</v>
      </c>
      <c r="Y12" s="16">
        <v>257473</v>
      </c>
    </row>
    <row r="13" spans="1:25" ht="18.75" customHeight="1">
      <c r="A13" s="9" t="s">
        <v>9</v>
      </c>
      <c r="B13" s="16">
        <v>21189</v>
      </c>
      <c r="C13" s="16">
        <v>22985</v>
      </c>
      <c r="D13" s="16">
        <v>44174</v>
      </c>
      <c r="E13" s="16">
        <v>19774</v>
      </c>
      <c r="F13" s="16">
        <v>19433</v>
      </c>
      <c r="G13" s="16">
        <v>39207</v>
      </c>
      <c r="H13" s="16">
        <v>18745</v>
      </c>
      <c r="I13" s="16">
        <v>20920</v>
      </c>
      <c r="J13" s="16">
        <v>39665</v>
      </c>
      <c r="K13" s="16">
        <v>9362</v>
      </c>
      <c r="L13" s="16">
        <v>9176</v>
      </c>
      <c r="M13" s="16">
        <v>18538</v>
      </c>
      <c r="N13" s="16">
        <v>5476</v>
      </c>
      <c r="O13" s="16">
        <v>7222</v>
      </c>
      <c r="P13" s="16">
        <v>12698</v>
      </c>
      <c r="Q13" s="16">
        <v>11297</v>
      </c>
      <c r="R13" s="16">
        <v>12891</v>
      </c>
      <c r="S13" s="16">
        <v>24188</v>
      </c>
      <c r="T13" s="16">
        <v>10901</v>
      </c>
      <c r="U13" s="16">
        <v>11223</v>
      </c>
      <c r="V13" s="16">
        <v>22124</v>
      </c>
      <c r="W13" s="16">
        <v>96744</v>
      </c>
      <c r="X13" s="16">
        <v>103850</v>
      </c>
      <c r="Y13" s="16">
        <v>200594</v>
      </c>
    </row>
    <row r="14" spans="1:25" ht="18.75" customHeight="1">
      <c r="A14" s="9" t="s">
        <v>10</v>
      </c>
      <c r="B14" s="16">
        <v>16391</v>
      </c>
      <c r="C14" s="16">
        <v>18059</v>
      </c>
      <c r="D14" s="16">
        <v>34450</v>
      </c>
      <c r="E14" s="16">
        <v>14346</v>
      </c>
      <c r="F14" s="16">
        <v>14574</v>
      </c>
      <c r="G14" s="16">
        <v>28920</v>
      </c>
      <c r="H14" s="16">
        <v>15437</v>
      </c>
      <c r="I14" s="16">
        <v>16356</v>
      </c>
      <c r="J14" s="16">
        <v>31793</v>
      </c>
      <c r="K14" s="16">
        <v>7171</v>
      </c>
      <c r="L14" s="16">
        <v>7341</v>
      </c>
      <c r="M14" s="16">
        <v>14512</v>
      </c>
      <c r="N14" s="16">
        <v>4766</v>
      </c>
      <c r="O14" s="16">
        <v>5948</v>
      </c>
      <c r="P14" s="16">
        <v>10714</v>
      </c>
      <c r="Q14" s="16">
        <v>8861</v>
      </c>
      <c r="R14" s="16">
        <v>10359</v>
      </c>
      <c r="S14" s="16">
        <v>19220</v>
      </c>
      <c r="T14" s="16">
        <v>8294</v>
      </c>
      <c r="U14" s="16">
        <v>8932</v>
      </c>
      <c r="V14" s="16">
        <v>17226</v>
      </c>
      <c r="W14" s="16">
        <v>75266</v>
      </c>
      <c r="X14" s="16">
        <v>81569</v>
      </c>
      <c r="Y14" s="16">
        <v>156835</v>
      </c>
    </row>
    <row r="15" spans="1:25" ht="18.75" customHeight="1">
      <c r="A15" s="9" t="s">
        <v>11</v>
      </c>
      <c r="B15" s="16">
        <v>16391</v>
      </c>
      <c r="C15" s="16">
        <v>18470</v>
      </c>
      <c r="D15" s="16">
        <v>34861</v>
      </c>
      <c r="E15" s="16">
        <v>12795</v>
      </c>
      <c r="F15" s="16">
        <v>13080</v>
      </c>
      <c r="G15" s="16">
        <v>25875</v>
      </c>
      <c r="H15" s="16">
        <v>13599</v>
      </c>
      <c r="I15" s="16">
        <v>14834</v>
      </c>
      <c r="J15" s="16">
        <v>28433</v>
      </c>
      <c r="K15" s="16">
        <v>6374</v>
      </c>
      <c r="L15" s="16">
        <v>6729</v>
      </c>
      <c r="M15" s="16">
        <v>13103</v>
      </c>
      <c r="N15" s="16">
        <v>4665</v>
      </c>
      <c r="O15" s="16">
        <v>5948</v>
      </c>
      <c r="P15" s="16">
        <v>10613</v>
      </c>
      <c r="Q15" s="16">
        <v>8861</v>
      </c>
      <c r="R15" s="16">
        <v>10129</v>
      </c>
      <c r="S15" s="16">
        <v>18990</v>
      </c>
      <c r="T15" s="16">
        <v>8531</v>
      </c>
      <c r="U15" s="16">
        <v>8703</v>
      </c>
      <c r="V15" s="16">
        <v>17234</v>
      </c>
      <c r="W15" s="16">
        <v>71216</v>
      </c>
      <c r="X15" s="16">
        <v>77893</v>
      </c>
      <c r="Y15" s="16">
        <v>149109</v>
      </c>
    </row>
    <row r="16" spans="1:25" ht="18.75" customHeight="1">
      <c r="A16" s="9" t="s">
        <v>12</v>
      </c>
      <c r="B16" s="16">
        <v>14392</v>
      </c>
      <c r="C16" s="16">
        <v>16418</v>
      </c>
      <c r="D16" s="16">
        <v>30810</v>
      </c>
      <c r="E16" s="16">
        <v>10469</v>
      </c>
      <c r="F16" s="16">
        <v>10837</v>
      </c>
      <c r="G16" s="16">
        <v>21306</v>
      </c>
      <c r="H16" s="16">
        <v>11027</v>
      </c>
      <c r="I16" s="16">
        <v>12552</v>
      </c>
      <c r="J16" s="16">
        <v>23579</v>
      </c>
      <c r="K16" s="16">
        <v>4781</v>
      </c>
      <c r="L16" s="16">
        <v>5098</v>
      </c>
      <c r="M16" s="16">
        <v>9879</v>
      </c>
      <c r="N16" s="16">
        <v>3853</v>
      </c>
      <c r="O16" s="16">
        <v>4992</v>
      </c>
      <c r="P16" s="16">
        <v>8845</v>
      </c>
      <c r="Q16" s="16">
        <v>7531</v>
      </c>
      <c r="R16" s="16">
        <v>8748</v>
      </c>
      <c r="S16" s="16">
        <v>16279</v>
      </c>
      <c r="T16" s="16">
        <v>6635</v>
      </c>
      <c r="U16" s="16">
        <v>7100</v>
      </c>
      <c r="V16" s="16">
        <v>13735</v>
      </c>
      <c r="W16" s="16">
        <v>58688</v>
      </c>
      <c r="X16" s="16">
        <v>65745</v>
      </c>
      <c r="Y16" s="16">
        <v>124433</v>
      </c>
    </row>
    <row r="17" spans="1:25" ht="18.75" customHeight="1">
      <c r="A17" s="9" t="s">
        <v>13</v>
      </c>
      <c r="B17" s="16">
        <v>10395</v>
      </c>
      <c r="C17" s="16">
        <v>12313</v>
      </c>
      <c r="D17" s="16">
        <v>22708</v>
      </c>
      <c r="E17" s="16">
        <v>6979</v>
      </c>
      <c r="F17" s="16">
        <v>7474</v>
      </c>
      <c r="G17" s="16">
        <v>14453</v>
      </c>
      <c r="H17" s="16">
        <v>7719</v>
      </c>
      <c r="I17" s="16">
        <v>9129</v>
      </c>
      <c r="J17" s="16">
        <v>16848</v>
      </c>
      <c r="K17" s="16">
        <v>3586</v>
      </c>
      <c r="L17" s="16">
        <v>3874</v>
      </c>
      <c r="M17" s="16">
        <v>7460</v>
      </c>
      <c r="N17" s="16">
        <v>3144</v>
      </c>
      <c r="O17" s="16">
        <v>4249</v>
      </c>
      <c r="P17" s="16">
        <v>7393</v>
      </c>
      <c r="Q17" s="16">
        <v>5538</v>
      </c>
      <c r="R17" s="16">
        <v>6906</v>
      </c>
      <c r="S17" s="16">
        <v>12444</v>
      </c>
      <c r="T17" s="16">
        <v>4739</v>
      </c>
      <c r="U17" s="16">
        <v>5268</v>
      </c>
      <c r="V17" s="16">
        <v>10007</v>
      </c>
      <c r="W17" s="16">
        <v>42100</v>
      </c>
      <c r="X17" s="16">
        <v>49213</v>
      </c>
      <c r="Y17" s="16">
        <v>91313</v>
      </c>
    </row>
    <row r="18" spans="1:25" ht="18.75" customHeight="1">
      <c r="A18" s="9" t="s">
        <v>14</v>
      </c>
      <c r="B18" s="16">
        <v>7596</v>
      </c>
      <c r="C18" s="16">
        <v>9440</v>
      </c>
      <c r="D18" s="16">
        <v>17036</v>
      </c>
      <c r="E18" s="16">
        <v>4653</v>
      </c>
      <c r="F18" s="16">
        <v>5606</v>
      </c>
      <c r="G18" s="16">
        <v>10259</v>
      </c>
      <c r="H18" s="16">
        <v>5881</v>
      </c>
      <c r="I18" s="16">
        <v>7227</v>
      </c>
      <c r="J18" s="16">
        <v>13108</v>
      </c>
      <c r="K18" s="16">
        <v>2390</v>
      </c>
      <c r="L18" s="16">
        <v>2855</v>
      </c>
      <c r="M18" s="16">
        <v>5245</v>
      </c>
      <c r="N18" s="16">
        <v>2231</v>
      </c>
      <c r="O18" s="16">
        <v>3186</v>
      </c>
      <c r="P18" s="16">
        <v>5417</v>
      </c>
      <c r="Q18" s="16">
        <v>3766</v>
      </c>
      <c r="R18" s="16">
        <v>4834</v>
      </c>
      <c r="S18" s="16">
        <v>8600</v>
      </c>
      <c r="T18" s="16">
        <v>3081</v>
      </c>
      <c r="U18" s="16">
        <v>3435</v>
      </c>
      <c r="V18" s="16">
        <v>6516</v>
      </c>
      <c r="W18" s="16">
        <v>29598</v>
      </c>
      <c r="X18" s="16">
        <v>36583</v>
      </c>
      <c r="Y18" s="16">
        <v>66181</v>
      </c>
    </row>
    <row r="19" spans="1:25" ht="18.75" customHeight="1">
      <c r="A19" s="9" t="s">
        <v>25</v>
      </c>
      <c r="B19" s="16">
        <v>7996</v>
      </c>
      <c r="C19" s="16">
        <v>11903</v>
      </c>
      <c r="D19" s="16">
        <v>19899</v>
      </c>
      <c r="E19" s="16">
        <v>5041</v>
      </c>
      <c r="F19" s="16">
        <v>6353</v>
      </c>
      <c r="G19" s="16">
        <v>11394</v>
      </c>
      <c r="H19" s="16">
        <v>5881</v>
      </c>
      <c r="I19" s="16">
        <v>8748</v>
      </c>
      <c r="J19" s="16">
        <v>14629</v>
      </c>
      <c r="K19" s="16">
        <v>2590</v>
      </c>
      <c r="L19" s="16">
        <v>3874</v>
      </c>
      <c r="M19" s="16">
        <v>6464</v>
      </c>
      <c r="N19" s="16">
        <v>3955</v>
      </c>
      <c r="O19" s="16">
        <v>3930</v>
      </c>
      <c r="P19" s="16">
        <v>7885</v>
      </c>
      <c r="Q19" s="16">
        <v>4430</v>
      </c>
      <c r="R19" s="16">
        <v>6446</v>
      </c>
      <c r="S19" s="16">
        <v>10876</v>
      </c>
      <c r="T19" s="16">
        <v>3081</v>
      </c>
      <c r="U19" s="16">
        <v>3894</v>
      </c>
      <c r="V19" s="16">
        <v>6975</v>
      </c>
      <c r="W19" s="16">
        <v>32974</v>
      </c>
      <c r="X19" s="16">
        <v>45148</v>
      </c>
      <c r="Y19" s="16">
        <v>78122</v>
      </c>
    </row>
    <row r="20" spans="1:25" ht="18.75" customHeight="1">
      <c r="A20" s="6" t="s">
        <v>18</v>
      </c>
      <c r="B20" s="20">
        <f>SUM(B4:B19)</f>
        <v>399786</v>
      </c>
      <c r="C20" s="20">
        <f aca="true" t="shared" si="0" ref="C20:X20">SUM(C4:C19)</f>
        <v>410443</v>
      </c>
      <c r="D20" s="20">
        <f t="shared" si="0"/>
        <v>810229</v>
      </c>
      <c r="E20" s="20">
        <f t="shared" si="0"/>
        <v>387735</v>
      </c>
      <c r="F20" s="20">
        <f t="shared" si="0"/>
        <v>373705</v>
      </c>
      <c r="G20" s="20">
        <f t="shared" si="0"/>
        <v>761440</v>
      </c>
      <c r="H20" s="20">
        <f t="shared" si="0"/>
        <v>367553</v>
      </c>
      <c r="I20" s="20">
        <f t="shared" si="0"/>
        <v>380363</v>
      </c>
      <c r="J20" s="20">
        <f t="shared" si="0"/>
        <v>747916</v>
      </c>
      <c r="K20" s="20">
        <f t="shared" si="0"/>
        <v>199200</v>
      </c>
      <c r="L20" s="20">
        <f t="shared" si="0"/>
        <v>203910</v>
      </c>
      <c r="M20" s="20">
        <f t="shared" si="0"/>
        <v>403110</v>
      </c>
      <c r="N20" s="20">
        <f t="shared" si="0"/>
        <v>101408</v>
      </c>
      <c r="O20" s="20">
        <f t="shared" si="0"/>
        <v>106214</v>
      </c>
      <c r="P20" s="20">
        <f t="shared" si="0"/>
        <v>207622</v>
      </c>
      <c r="Q20" s="20">
        <f t="shared" si="0"/>
        <v>221514</v>
      </c>
      <c r="R20" s="20">
        <f t="shared" si="0"/>
        <v>230202</v>
      </c>
      <c r="S20" s="20">
        <f t="shared" si="0"/>
        <v>451716</v>
      </c>
      <c r="T20" s="20">
        <f t="shared" si="0"/>
        <v>236973</v>
      </c>
      <c r="U20" s="20">
        <f t="shared" si="0"/>
        <v>229033</v>
      </c>
      <c r="V20" s="20">
        <f t="shared" si="0"/>
        <v>466006</v>
      </c>
      <c r="W20" s="20">
        <f t="shared" si="0"/>
        <v>1914169</v>
      </c>
      <c r="X20" s="20">
        <f t="shared" si="0"/>
        <v>1933870</v>
      </c>
      <c r="Y20" s="17"/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50</v>
      </c>
    </row>
    <row r="2" spans="1:19" ht="21.75">
      <c r="A2" s="4"/>
      <c r="B2" s="21" t="s">
        <v>52</v>
      </c>
      <c r="C2" s="21"/>
      <c r="D2" s="21"/>
      <c r="E2" s="22" t="s">
        <v>53</v>
      </c>
      <c r="F2" s="22"/>
      <c r="G2" s="22"/>
      <c r="H2" s="22" t="s">
        <v>54</v>
      </c>
      <c r="I2" s="22"/>
      <c r="J2" s="22"/>
      <c r="K2" s="22" t="s">
        <v>55</v>
      </c>
      <c r="L2" s="22"/>
      <c r="M2" s="22"/>
      <c r="N2" s="22" t="s">
        <v>56</v>
      </c>
      <c r="O2" s="22"/>
      <c r="P2" s="22"/>
      <c r="Q2" s="22" t="s">
        <v>18</v>
      </c>
      <c r="R2" s="22"/>
      <c r="S2" s="22"/>
    </row>
    <row r="3" spans="1:19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120851</v>
      </c>
      <c r="C4" s="16">
        <v>124422</v>
      </c>
      <c r="D4" s="16">
        <v>245273</v>
      </c>
      <c r="E4" s="16">
        <v>77939</v>
      </c>
      <c r="F4" s="16">
        <v>75107</v>
      </c>
      <c r="G4" s="16">
        <v>153046</v>
      </c>
      <c r="H4" s="16">
        <v>72184</v>
      </c>
      <c r="I4" s="16">
        <v>72359</v>
      </c>
      <c r="J4" s="16">
        <v>144543</v>
      </c>
      <c r="K4" s="16">
        <v>52106</v>
      </c>
      <c r="L4" s="16">
        <v>52728</v>
      </c>
      <c r="M4" s="16">
        <v>104834</v>
      </c>
      <c r="N4" s="16">
        <v>45076</v>
      </c>
      <c r="O4" s="16">
        <v>44054</v>
      </c>
      <c r="P4" s="16">
        <v>89130</v>
      </c>
      <c r="Q4" s="16">
        <v>368156</v>
      </c>
      <c r="R4" s="16">
        <v>368670</v>
      </c>
      <c r="S4" s="16">
        <v>736826</v>
      </c>
    </row>
    <row r="5" spans="1:19" ht="18.75" customHeight="1">
      <c r="A5" s="9" t="s">
        <v>1</v>
      </c>
      <c r="B5" s="16">
        <v>115868</v>
      </c>
      <c r="C5" s="16">
        <v>120652</v>
      </c>
      <c r="D5" s="16">
        <v>236520</v>
      </c>
      <c r="E5" s="16">
        <v>77939</v>
      </c>
      <c r="F5" s="16">
        <v>75850</v>
      </c>
      <c r="G5" s="16">
        <v>153789</v>
      </c>
      <c r="H5" s="16">
        <v>76271</v>
      </c>
      <c r="I5" s="16">
        <v>71676</v>
      </c>
      <c r="J5" s="16">
        <v>147947</v>
      </c>
      <c r="K5" s="16">
        <v>49889</v>
      </c>
      <c r="L5" s="16">
        <v>50508</v>
      </c>
      <c r="M5" s="16">
        <v>100397</v>
      </c>
      <c r="N5" s="16">
        <v>42776</v>
      </c>
      <c r="O5" s="16">
        <v>42199</v>
      </c>
      <c r="P5" s="16">
        <v>84975</v>
      </c>
      <c r="Q5" s="16">
        <v>362743</v>
      </c>
      <c r="R5" s="16">
        <v>360885</v>
      </c>
      <c r="S5" s="16">
        <v>723628</v>
      </c>
    </row>
    <row r="6" spans="1:19" ht="18.75" customHeight="1">
      <c r="A6" s="9" t="s">
        <v>2</v>
      </c>
      <c r="B6" s="16">
        <v>127081</v>
      </c>
      <c r="C6" s="16">
        <v>120652</v>
      </c>
      <c r="D6" s="16">
        <v>247733</v>
      </c>
      <c r="E6" s="16">
        <v>77939</v>
      </c>
      <c r="F6" s="16">
        <v>79568</v>
      </c>
      <c r="G6" s="16">
        <v>157507</v>
      </c>
      <c r="H6" s="16">
        <v>72185</v>
      </c>
      <c r="I6" s="16">
        <v>69628</v>
      </c>
      <c r="J6" s="16">
        <v>141813</v>
      </c>
      <c r="K6" s="16">
        <v>51551</v>
      </c>
      <c r="L6" s="16">
        <v>49952</v>
      </c>
      <c r="M6" s="16">
        <v>101503</v>
      </c>
      <c r="N6" s="16">
        <v>45995</v>
      </c>
      <c r="O6" s="16">
        <v>43590</v>
      </c>
      <c r="P6" s="16">
        <v>89585</v>
      </c>
      <c r="Q6" s="16">
        <v>374751</v>
      </c>
      <c r="R6" s="16">
        <v>363390</v>
      </c>
      <c r="S6" s="16">
        <v>738141</v>
      </c>
    </row>
    <row r="7" spans="1:19" ht="18.75" customHeight="1">
      <c r="A7" s="9" t="s">
        <v>3</v>
      </c>
      <c r="B7" s="16">
        <v>124589</v>
      </c>
      <c r="C7" s="16">
        <v>111854</v>
      </c>
      <c r="D7" s="16">
        <v>236443</v>
      </c>
      <c r="E7" s="16">
        <v>81651</v>
      </c>
      <c r="F7" s="16">
        <v>76594</v>
      </c>
      <c r="G7" s="16">
        <v>158245</v>
      </c>
      <c r="H7" s="16">
        <v>64694</v>
      </c>
      <c r="I7" s="16">
        <v>60072</v>
      </c>
      <c r="J7" s="16">
        <v>124766</v>
      </c>
      <c r="K7" s="16">
        <v>57095</v>
      </c>
      <c r="L7" s="16">
        <v>53838</v>
      </c>
      <c r="M7" s="16">
        <v>110933</v>
      </c>
      <c r="N7" s="16">
        <v>49215</v>
      </c>
      <c r="O7" s="16">
        <v>44518</v>
      </c>
      <c r="P7" s="16">
        <v>93733</v>
      </c>
      <c r="Q7" s="16">
        <v>377244</v>
      </c>
      <c r="R7" s="16">
        <v>346876</v>
      </c>
      <c r="S7" s="16">
        <v>724120</v>
      </c>
    </row>
    <row r="8" spans="1:19" ht="18.75" customHeight="1">
      <c r="A8" s="9" t="s">
        <v>4</v>
      </c>
      <c r="B8" s="16">
        <v>123343</v>
      </c>
      <c r="C8" s="16">
        <v>110597</v>
      </c>
      <c r="D8" s="16">
        <v>233940</v>
      </c>
      <c r="E8" s="16">
        <v>72001</v>
      </c>
      <c r="F8" s="16">
        <v>66183</v>
      </c>
      <c r="G8" s="16">
        <v>138184</v>
      </c>
      <c r="H8" s="16">
        <v>59246</v>
      </c>
      <c r="I8" s="16">
        <v>53928</v>
      </c>
      <c r="J8" s="16">
        <v>113174</v>
      </c>
      <c r="K8" s="16">
        <v>53214</v>
      </c>
      <c r="L8" s="16">
        <v>49952</v>
      </c>
      <c r="M8" s="16">
        <v>103166</v>
      </c>
      <c r="N8" s="16">
        <v>44156</v>
      </c>
      <c r="O8" s="16">
        <v>41736</v>
      </c>
      <c r="P8" s="16">
        <v>85892</v>
      </c>
      <c r="Q8" s="16">
        <v>351960</v>
      </c>
      <c r="R8" s="16">
        <v>322396</v>
      </c>
      <c r="S8" s="16">
        <v>674356</v>
      </c>
    </row>
    <row r="9" spans="1:19" ht="18.75" customHeight="1">
      <c r="A9" s="9" t="s">
        <v>5</v>
      </c>
      <c r="B9" s="16">
        <v>112130</v>
      </c>
      <c r="C9" s="16">
        <v>110597</v>
      </c>
      <c r="D9" s="16">
        <v>222727</v>
      </c>
      <c r="E9" s="16">
        <v>63094</v>
      </c>
      <c r="F9" s="16">
        <v>60234</v>
      </c>
      <c r="G9" s="16">
        <v>123328</v>
      </c>
      <c r="H9" s="16">
        <v>55841</v>
      </c>
      <c r="I9" s="16">
        <v>54611</v>
      </c>
      <c r="J9" s="16">
        <v>110452</v>
      </c>
      <c r="K9" s="16">
        <v>49334</v>
      </c>
      <c r="L9" s="16">
        <v>46622</v>
      </c>
      <c r="M9" s="16">
        <v>95956</v>
      </c>
      <c r="N9" s="16">
        <v>39096</v>
      </c>
      <c r="O9" s="16">
        <v>37562</v>
      </c>
      <c r="P9" s="16">
        <v>76658</v>
      </c>
      <c r="Q9" s="16">
        <v>319495</v>
      </c>
      <c r="R9" s="16">
        <v>309626</v>
      </c>
      <c r="S9" s="16">
        <v>629121</v>
      </c>
    </row>
    <row r="10" spans="1:19" ht="18.75" customHeight="1">
      <c r="A10" s="9" t="s">
        <v>6</v>
      </c>
      <c r="B10" s="16">
        <v>99671</v>
      </c>
      <c r="C10" s="16">
        <v>101800</v>
      </c>
      <c r="D10" s="16">
        <v>201471</v>
      </c>
      <c r="E10" s="16">
        <v>54187</v>
      </c>
      <c r="F10" s="16">
        <v>54285</v>
      </c>
      <c r="G10" s="16">
        <v>108472</v>
      </c>
      <c r="H10" s="16">
        <v>49712</v>
      </c>
      <c r="I10" s="16">
        <v>49832</v>
      </c>
      <c r="J10" s="16">
        <v>99544</v>
      </c>
      <c r="K10" s="16">
        <v>44345</v>
      </c>
      <c r="L10" s="16">
        <v>43292</v>
      </c>
      <c r="M10" s="16">
        <v>87637</v>
      </c>
      <c r="N10" s="16">
        <v>35416</v>
      </c>
      <c r="O10" s="16">
        <v>34780</v>
      </c>
      <c r="P10" s="16">
        <v>70196</v>
      </c>
      <c r="Q10" s="16">
        <v>283331</v>
      </c>
      <c r="R10" s="16">
        <v>283989</v>
      </c>
      <c r="S10" s="16">
        <v>567320</v>
      </c>
    </row>
    <row r="11" spans="1:19" ht="18.75" customHeight="1">
      <c r="A11" s="9" t="s">
        <v>7</v>
      </c>
      <c r="B11" s="16">
        <v>87212</v>
      </c>
      <c r="C11" s="16">
        <v>87975</v>
      </c>
      <c r="D11" s="16">
        <v>175187</v>
      </c>
      <c r="E11" s="16">
        <v>49733</v>
      </c>
      <c r="F11" s="16">
        <v>49823</v>
      </c>
      <c r="G11" s="16">
        <v>99556</v>
      </c>
      <c r="H11" s="16">
        <v>46307</v>
      </c>
      <c r="I11" s="16">
        <v>46419</v>
      </c>
      <c r="J11" s="16">
        <v>92726</v>
      </c>
      <c r="K11" s="16">
        <v>40465</v>
      </c>
      <c r="L11" s="16">
        <v>39962</v>
      </c>
      <c r="M11" s="16">
        <v>80427</v>
      </c>
      <c r="N11" s="16">
        <v>34497</v>
      </c>
      <c r="O11" s="16">
        <v>34780</v>
      </c>
      <c r="P11" s="16">
        <v>69277</v>
      </c>
      <c r="Q11" s="16">
        <v>258214</v>
      </c>
      <c r="R11" s="16">
        <v>258959</v>
      </c>
      <c r="S11" s="16">
        <v>517173</v>
      </c>
    </row>
    <row r="12" spans="1:19" ht="18.75" customHeight="1">
      <c r="A12" s="9" t="s">
        <v>8</v>
      </c>
      <c r="B12" s="16">
        <v>74754</v>
      </c>
      <c r="C12" s="16">
        <v>75407</v>
      </c>
      <c r="D12" s="16">
        <v>150161</v>
      </c>
      <c r="E12" s="16">
        <v>43795</v>
      </c>
      <c r="F12" s="16">
        <v>45362</v>
      </c>
      <c r="G12" s="16">
        <v>89157</v>
      </c>
      <c r="H12" s="16">
        <v>41540</v>
      </c>
      <c r="I12" s="16">
        <v>43688</v>
      </c>
      <c r="J12" s="16">
        <v>85228</v>
      </c>
      <c r="K12" s="16">
        <v>36585</v>
      </c>
      <c r="L12" s="16">
        <v>36632</v>
      </c>
      <c r="M12" s="16">
        <v>73217</v>
      </c>
      <c r="N12" s="16">
        <v>33117</v>
      </c>
      <c r="O12" s="16">
        <v>34316</v>
      </c>
      <c r="P12" s="16">
        <v>67433</v>
      </c>
      <c r="Q12" s="16">
        <v>229791</v>
      </c>
      <c r="R12" s="16">
        <v>235405</v>
      </c>
      <c r="S12" s="16">
        <v>465196</v>
      </c>
    </row>
    <row r="13" spans="1:19" ht="18.75" customHeight="1">
      <c r="A13" s="9" t="s">
        <v>9</v>
      </c>
      <c r="B13" s="16">
        <v>64786</v>
      </c>
      <c r="C13" s="16">
        <v>65353</v>
      </c>
      <c r="D13" s="16">
        <v>130139</v>
      </c>
      <c r="E13" s="16">
        <v>37114</v>
      </c>
      <c r="F13" s="16">
        <v>38669</v>
      </c>
      <c r="G13" s="16">
        <v>75783</v>
      </c>
      <c r="H13" s="16">
        <v>34730</v>
      </c>
      <c r="I13" s="16">
        <v>38227</v>
      </c>
      <c r="J13" s="16">
        <v>72957</v>
      </c>
      <c r="K13" s="16">
        <v>30488</v>
      </c>
      <c r="L13" s="16">
        <v>31637</v>
      </c>
      <c r="M13" s="16">
        <v>62125</v>
      </c>
      <c r="N13" s="16">
        <v>27137</v>
      </c>
      <c r="O13" s="16">
        <v>28287</v>
      </c>
      <c r="P13" s="16">
        <v>55424</v>
      </c>
      <c r="Q13" s="16">
        <v>194255</v>
      </c>
      <c r="R13" s="16">
        <v>202173</v>
      </c>
      <c r="S13" s="16">
        <v>396428</v>
      </c>
    </row>
    <row r="14" spans="1:19" ht="18.75" customHeight="1">
      <c r="A14" s="9" t="s">
        <v>10</v>
      </c>
      <c r="B14" s="16">
        <v>57311</v>
      </c>
      <c r="C14" s="16">
        <v>60326</v>
      </c>
      <c r="D14" s="16">
        <v>117637</v>
      </c>
      <c r="E14" s="16">
        <v>31918</v>
      </c>
      <c r="F14" s="16">
        <v>34207</v>
      </c>
      <c r="G14" s="16">
        <v>66125</v>
      </c>
      <c r="H14" s="16">
        <v>30644</v>
      </c>
      <c r="I14" s="16">
        <v>33449</v>
      </c>
      <c r="J14" s="16">
        <v>64093</v>
      </c>
      <c r="K14" s="16">
        <v>27162</v>
      </c>
      <c r="L14" s="16">
        <v>27751</v>
      </c>
      <c r="M14" s="16">
        <v>54913</v>
      </c>
      <c r="N14" s="16">
        <v>20238</v>
      </c>
      <c r="O14" s="16">
        <v>22723</v>
      </c>
      <c r="P14" s="16">
        <v>42961</v>
      </c>
      <c r="Q14" s="16">
        <v>167273</v>
      </c>
      <c r="R14" s="16">
        <v>178456</v>
      </c>
      <c r="S14" s="16">
        <v>345729</v>
      </c>
    </row>
    <row r="15" spans="1:19" ht="18.75" customHeight="1">
      <c r="A15" s="9" t="s">
        <v>11</v>
      </c>
      <c r="B15" s="16">
        <v>44852</v>
      </c>
      <c r="C15" s="16">
        <v>49015</v>
      </c>
      <c r="D15" s="16">
        <v>93867</v>
      </c>
      <c r="E15" s="16">
        <v>25237</v>
      </c>
      <c r="F15" s="16">
        <v>28258</v>
      </c>
      <c r="G15" s="16">
        <v>53495</v>
      </c>
      <c r="H15" s="16">
        <v>24515</v>
      </c>
      <c r="I15" s="16">
        <v>27988</v>
      </c>
      <c r="J15" s="16">
        <v>52503</v>
      </c>
      <c r="K15" s="16">
        <v>21618</v>
      </c>
      <c r="L15" s="16">
        <v>22756</v>
      </c>
      <c r="M15" s="16">
        <v>44374</v>
      </c>
      <c r="N15" s="16">
        <v>16098</v>
      </c>
      <c r="O15" s="16">
        <v>19013</v>
      </c>
      <c r="P15" s="16">
        <v>35111</v>
      </c>
      <c r="Q15" s="16">
        <v>132320</v>
      </c>
      <c r="R15" s="16">
        <v>147030</v>
      </c>
      <c r="S15" s="16">
        <v>279350</v>
      </c>
    </row>
    <row r="16" spans="1:19" ht="18.75" customHeight="1">
      <c r="A16" s="9" t="s">
        <v>12</v>
      </c>
      <c r="B16" s="16">
        <v>37377</v>
      </c>
      <c r="C16" s="16">
        <v>43987</v>
      </c>
      <c r="D16" s="16">
        <v>81364</v>
      </c>
      <c r="E16" s="16">
        <v>20042</v>
      </c>
      <c r="F16" s="16">
        <v>23053</v>
      </c>
      <c r="G16" s="16">
        <v>43095</v>
      </c>
      <c r="H16" s="16">
        <v>20430</v>
      </c>
      <c r="I16" s="16">
        <v>23209</v>
      </c>
      <c r="J16" s="16">
        <v>43639</v>
      </c>
      <c r="K16" s="16">
        <v>16075</v>
      </c>
      <c r="L16" s="16">
        <v>18316</v>
      </c>
      <c r="M16" s="16">
        <v>34391</v>
      </c>
      <c r="N16" s="16">
        <v>11039</v>
      </c>
      <c r="O16" s="16">
        <v>13912</v>
      </c>
      <c r="P16" s="16">
        <v>24951</v>
      </c>
      <c r="Q16" s="16">
        <v>104963</v>
      </c>
      <c r="R16" s="16">
        <v>122477</v>
      </c>
      <c r="S16" s="16">
        <v>227440</v>
      </c>
    </row>
    <row r="17" spans="1:19" ht="18.75" customHeight="1">
      <c r="A17" s="9" t="s">
        <v>13</v>
      </c>
      <c r="B17" s="16">
        <v>24918</v>
      </c>
      <c r="C17" s="16">
        <v>31420</v>
      </c>
      <c r="D17" s="16">
        <v>56338</v>
      </c>
      <c r="E17" s="16">
        <v>13361</v>
      </c>
      <c r="F17" s="16">
        <v>15616</v>
      </c>
      <c r="G17" s="16">
        <v>28977</v>
      </c>
      <c r="H17" s="16">
        <v>14982</v>
      </c>
      <c r="I17" s="16">
        <v>16383</v>
      </c>
      <c r="J17" s="16">
        <v>31365</v>
      </c>
      <c r="K17" s="16">
        <v>11086</v>
      </c>
      <c r="L17" s="16">
        <v>13321</v>
      </c>
      <c r="M17" s="16">
        <v>24407</v>
      </c>
      <c r="N17" s="16">
        <v>7819</v>
      </c>
      <c r="O17" s="16">
        <v>10202</v>
      </c>
      <c r="P17" s="16">
        <v>18021</v>
      </c>
      <c r="Q17" s="16">
        <v>72166</v>
      </c>
      <c r="R17" s="16">
        <v>86942</v>
      </c>
      <c r="S17" s="16">
        <v>159108</v>
      </c>
    </row>
    <row r="18" spans="1:19" ht="18.75" customHeight="1">
      <c r="A18" s="9" t="s">
        <v>14</v>
      </c>
      <c r="B18" s="16">
        <v>14951</v>
      </c>
      <c r="C18" s="16">
        <v>18852</v>
      </c>
      <c r="D18" s="16">
        <v>33803</v>
      </c>
      <c r="E18" s="16">
        <v>8165</v>
      </c>
      <c r="F18" s="16">
        <v>9667</v>
      </c>
      <c r="G18" s="16">
        <v>17832</v>
      </c>
      <c r="H18" s="16">
        <v>8853</v>
      </c>
      <c r="I18" s="16">
        <v>9557</v>
      </c>
      <c r="J18" s="16">
        <v>18410</v>
      </c>
      <c r="K18" s="16">
        <v>6652</v>
      </c>
      <c r="L18" s="16">
        <v>7770</v>
      </c>
      <c r="M18" s="16">
        <v>14422</v>
      </c>
      <c r="N18" s="16">
        <v>4140</v>
      </c>
      <c r="O18" s="16">
        <v>5565</v>
      </c>
      <c r="P18" s="16">
        <v>9705</v>
      </c>
      <c r="Q18" s="16">
        <v>42761</v>
      </c>
      <c r="R18" s="16">
        <v>51411</v>
      </c>
      <c r="S18" s="16">
        <v>94172</v>
      </c>
    </row>
    <row r="19" spans="1:19" ht="18.75" customHeight="1">
      <c r="A19" s="9" t="s">
        <v>25</v>
      </c>
      <c r="B19" s="16">
        <v>16196</v>
      </c>
      <c r="C19" s="16">
        <v>23879</v>
      </c>
      <c r="D19" s="16">
        <v>40075</v>
      </c>
      <c r="E19" s="16">
        <v>8165</v>
      </c>
      <c r="F19" s="16">
        <v>11154</v>
      </c>
      <c r="G19" s="16">
        <v>19319</v>
      </c>
      <c r="H19" s="16">
        <v>8853</v>
      </c>
      <c r="I19" s="16">
        <v>11605</v>
      </c>
      <c r="J19" s="16">
        <v>20458</v>
      </c>
      <c r="K19" s="16">
        <v>6652</v>
      </c>
      <c r="L19" s="16">
        <v>9991</v>
      </c>
      <c r="M19" s="16">
        <v>16643</v>
      </c>
      <c r="N19" s="16">
        <v>4140</v>
      </c>
      <c r="O19" s="16">
        <v>6492</v>
      </c>
      <c r="P19" s="16">
        <v>10632</v>
      </c>
      <c r="Q19" s="16">
        <v>44006</v>
      </c>
      <c r="R19" s="16">
        <v>63121</v>
      </c>
      <c r="S19" s="16">
        <v>107127</v>
      </c>
    </row>
    <row r="20" spans="1:19" ht="18.75" customHeight="1">
      <c r="A20" s="6" t="s">
        <v>18</v>
      </c>
      <c r="B20" s="20">
        <f>SUM(B4:B19)</f>
        <v>1245890</v>
      </c>
      <c r="C20" s="20">
        <f aca="true" t="shared" si="0" ref="C20:S20">SUM(C4:C19)</f>
        <v>1256788</v>
      </c>
      <c r="D20" s="20">
        <f t="shared" si="0"/>
        <v>2502678</v>
      </c>
      <c r="E20" s="20">
        <f t="shared" si="0"/>
        <v>742280</v>
      </c>
      <c r="F20" s="20">
        <f t="shared" si="0"/>
        <v>743630</v>
      </c>
      <c r="G20" s="20">
        <f t="shared" si="0"/>
        <v>1485910</v>
      </c>
      <c r="H20" s="20">
        <f t="shared" si="0"/>
        <v>680987</v>
      </c>
      <c r="I20" s="20">
        <f t="shared" si="0"/>
        <v>682631</v>
      </c>
      <c r="J20" s="20">
        <f t="shared" si="0"/>
        <v>1363618</v>
      </c>
      <c r="K20" s="20">
        <f t="shared" si="0"/>
        <v>554317</v>
      </c>
      <c r="L20" s="20">
        <f t="shared" si="0"/>
        <v>555028</v>
      </c>
      <c r="M20" s="20">
        <f t="shared" si="0"/>
        <v>1109345</v>
      </c>
      <c r="N20" s="20">
        <f t="shared" si="0"/>
        <v>459955</v>
      </c>
      <c r="O20" s="20">
        <f t="shared" si="0"/>
        <v>463729</v>
      </c>
      <c r="P20" s="20">
        <f t="shared" si="0"/>
        <v>923684</v>
      </c>
      <c r="Q20" s="20">
        <f t="shared" si="0"/>
        <v>3683429</v>
      </c>
      <c r="R20" s="20">
        <f t="shared" si="0"/>
        <v>3701806</v>
      </c>
      <c r="S20" s="20">
        <f t="shared" si="0"/>
        <v>7385235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51</v>
      </c>
    </row>
    <row r="2" spans="1:25" ht="21.75">
      <c r="A2" s="4"/>
      <c r="B2" s="21" t="s">
        <v>57</v>
      </c>
      <c r="C2" s="21"/>
      <c r="D2" s="21"/>
      <c r="E2" s="22" t="s">
        <v>58</v>
      </c>
      <c r="F2" s="22"/>
      <c r="G2" s="22"/>
      <c r="H2" s="22" t="s">
        <v>59</v>
      </c>
      <c r="I2" s="22"/>
      <c r="J2" s="22"/>
      <c r="K2" s="22" t="s">
        <v>60</v>
      </c>
      <c r="L2" s="22"/>
      <c r="M2" s="22"/>
      <c r="N2" s="22" t="s">
        <v>61</v>
      </c>
      <c r="O2" s="22"/>
      <c r="P2" s="22"/>
      <c r="Q2" s="22" t="s">
        <v>62</v>
      </c>
      <c r="R2" s="22"/>
      <c r="S2" s="22"/>
      <c r="T2" s="22" t="s">
        <v>63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23479</v>
      </c>
      <c r="C4" s="16">
        <v>23937</v>
      </c>
      <c r="D4" s="16">
        <v>47416</v>
      </c>
      <c r="E4" s="16">
        <v>82547</v>
      </c>
      <c r="F4" s="16">
        <v>77213</v>
      </c>
      <c r="G4" s="16">
        <v>159760</v>
      </c>
      <c r="H4" s="16">
        <v>76761</v>
      </c>
      <c r="I4" s="16">
        <v>69918</v>
      </c>
      <c r="J4" s="16">
        <v>146679</v>
      </c>
      <c r="K4" s="16">
        <v>29149</v>
      </c>
      <c r="L4" s="16">
        <v>30223</v>
      </c>
      <c r="M4" s="16">
        <v>59372</v>
      </c>
      <c r="N4" s="16">
        <v>46759</v>
      </c>
      <c r="O4" s="16">
        <v>47474</v>
      </c>
      <c r="P4" s="16">
        <v>94233</v>
      </c>
      <c r="Q4" s="16">
        <v>45680</v>
      </c>
      <c r="R4" s="16">
        <v>48563</v>
      </c>
      <c r="S4" s="16">
        <v>94243</v>
      </c>
      <c r="T4" s="16">
        <v>58323</v>
      </c>
      <c r="U4" s="16">
        <v>55359</v>
      </c>
      <c r="V4" s="16">
        <v>113682</v>
      </c>
      <c r="W4" s="16">
        <v>362698</v>
      </c>
      <c r="X4" s="16">
        <v>352687</v>
      </c>
      <c r="Y4" s="16">
        <v>715385</v>
      </c>
    </row>
    <row r="5" spans="1:25" ht="18.75" customHeight="1">
      <c r="A5" s="9" t="s">
        <v>1</v>
      </c>
      <c r="B5" s="16">
        <v>25680</v>
      </c>
      <c r="C5" s="16">
        <v>25133</v>
      </c>
      <c r="D5" s="16">
        <v>50813</v>
      </c>
      <c r="E5" s="16">
        <v>77441</v>
      </c>
      <c r="F5" s="16">
        <v>76365</v>
      </c>
      <c r="G5" s="16">
        <v>153806</v>
      </c>
      <c r="H5" s="16">
        <v>76761</v>
      </c>
      <c r="I5" s="16">
        <v>71390</v>
      </c>
      <c r="J5" s="16">
        <v>148151</v>
      </c>
      <c r="K5" s="16">
        <v>27868</v>
      </c>
      <c r="L5" s="16">
        <v>29607</v>
      </c>
      <c r="M5" s="16">
        <v>57475</v>
      </c>
      <c r="N5" s="16">
        <v>45423</v>
      </c>
      <c r="O5" s="16">
        <v>46595</v>
      </c>
      <c r="P5" s="16">
        <v>92018</v>
      </c>
      <c r="Q5" s="16">
        <v>47624</v>
      </c>
      <c r="R5" s="16">
        <v>48077</v>
      </c>
      <c r="S5" s="16">
        <v>95701</v>
      </c>
      <c r="T5" s="16">
        <v>57252</v>
      </c>
      <c r="U5" s="16">
        <v>58047</v>
      </c>
      <c r="V5" s="16">
        <v>115299</v>
      </c>
      <c r="W5" s="16">
        <v>358049</v>
      </c>
      <c r="X5" s="16">
        <v>355214</v>
      </c>
      <c r="Y5" s="16">
        <v>713263</v>
      </c>
    </row>
    <row r="6" spans="1:25" ht="18.75" customHeight="1">
      <c r="A6" s="9" t="s">
        <v>2</v>
      </c>
      <c r="B6" s="16">
        <v>27881</v>
      </c>
      <c r="C6" s="16">
        <v>27048</v>
      </c>
      <c r="D6" s="16">
        <v>54929</v>
      </c>
      <c r="E6" s="16">
        <v>80845</v>
      </c>
      <c r="F6" s="16">
        <v>80607</v>
      </c>
      <c r="G6" s="16">
        <v>161452</v>
      </c>
      <c r="H6" s="16">
        <v>74525</v>
      </c>
      <c r="I6" s="16">
        <v>79485</v>
      </c>
      <c r="J6" s="16">
        <v>154010</v>
      </c>
      <c r="K6" s="16">
        <v>30751</v>
      </c>
      <c r="L6" s="16">
        <v>31457</v>
      </c>
      <c r="M6" s="16">
        <v>62208</v>
      </c>
      <c r="N6" s="16">
        <v>47650</v>
      </c>
      <c r="O6" s="16">
        <v>47914</v>
      </c>
      <c r="P6" s="16">
        <v>95564</v>
      </c>
      <c r="Q6" s="16">
        <v>49082</v>
      </c>
      <c r="R6" s="16">
        <v>46135</v>
      </c>
      <c r="S6" s="16">
        <v>95217</v>
      </c>
      <c r="T6" s="16">
        <v>54042</v>
      </c>
      <c r="U6" s="16">
        <v>58584</v>
      </c>
      <c r="V6" s="16">
        <v>112626</v>
      </c>
      <c r="W6" s="16">
        <v>364776</v>
      </c>
      <c r="X6" s="16">
        <v>371230</v>
      </c>
      <c r="Y6" s="16">
        <v>736006</v>
      </c>
    </row>
    <row r="7" spans="1:25" ht="18.75" customHeight="1">
      <c r="A7" s="9" t="s">
        <v>3</v>
      </c>
      <c r="B7" s="16">
        <v>28860</v>
      </c>
      <c r="C7" s="16">
        <v>28006</v>
      </c>
      <c r="D7" s="16">
        <v>56866</v>
      </c>
      <c r="E7" s="16">
        <v>86802</v>
      </c>
      <c r="F7" s="16">
        <v>84850</v>
      </c>
      <c r="G7" s="16">
        <v>171652</v>
      </c>
      <c r="H7" s="16">
        <v>83468</v>
      </c>
      <c r="I7" s="16">
        <v>86109</v>
      </c>
      <c r="J7" s="16">
        <v>169577</v>
      </c>
      <c r="K7" s="16">
        <v>32993</v>
      </c>
      <c r="L7" s="16">
        <v>32074</v>
      </c>
      <c r="M7" s="16">
        <v>65067</v>
      </c>
      <c r="N7" s="16">
        <v>51658</v>
      </c>
      <c r="O7" s="16">
        <v>50551</v>
      </c>
      <c r="P7" s="16">
        <v>102209</v>
      </c>
      <c r="Q7" s="16">
        <v>53942</v>
      </c>
      <c r="R7" s="16">
        <v>51476</v>
      </c>
      <c r="S7" s="16">
        <v>105418</v>
      </c>
      <c r="T7" s="16">
        <v>60463</v>
      </c>
      <c r="U7" s="16">
        <v>59659</v>
      </c>
      <c r="V7" s="16">
        <v>120122</v>
      </c>
      <c r="W7" s="16">
        <v>398186</v>
      </c>
      <c r="X7" s="16">
        <v>392725</v>
      </c>
      <c r="Y7" s="16">
        <v>790911</v>
      </c>
    </row>
    <row r="8" spans="1:25" ht="18.75" customHeight="1">
      <c r="A8" s="9" t="s">
        <v>4</v>
      </c>
      <c r="B8" s="16">
        <v>26169</v>
      </c>
      <c r="C8" s="16">
        <v>23937</v>
      </c>
      <c r="D8" s="16">
        <v>50106</v>
      </c>
      <c r="E8" s="16">
        <v>86802</v>
      </c>
      <c r="F8" s="16">
        <v>80607</v>
      </c>
      <c r="G8" s="16">
        <v>167409</v>
      </c>
      <c r="H8" s="16">
        <v>82722</v>
      </c>
      <c r="I8" s="16">
        <v>76541</v>
      </c>
      <c r="J8" s="16">
        <v>159263</v>
      </c>
      <c r="K8" s="16">
        <v>35235</v>
      </c>
      <c r="L8" s="16">
        <v>30840</v>
      </c>
      <c r="M8" s="16">
        <v>66075</v>
      </c>
      <c r="N8" s="16">
        <v>44978</v>
      </c>
      <c r="O8" s="16">
        <v>41760</v>
      </c>
      <c r="P8" s="16">
        <v>86738</v>
      </c>
      <c r="Q8" s="16">
        <v>51512</v>
      </c>
      <c r="R8" s="16">
        <v>47591</v>
      </c>
      <c r="S8" s="16">
        <v>99103</v>
      </c>
      <c r="T8" s="16">
        <v>54577</v>
      </c>
      <c r="U8" s="16">
        <v>50522</v>
      </c>
      <c r="V8" s="16">
        <v>105099</v>
      </c>
      <c r="W8" s="16">
        <v>381995</v>
      </c>
      <c r="X8" s="16">
        <v>351798</v>
      </c>
      <c r="Y8" s="16">
        <v>733793</v>
      </c>
    </row>
    <row r="9" spans="1:25" ht="18.75" customHeight="1">
      <c r="A9" s="9" t="s">
        <v>5</v>
      </c>
      <c r="B9" s="16">
        <v>22256</v>
      </c>
      <c r="C9" s="16">
        <v>19628</v>
      </c>
      <c r="D9" s="16">
        <v>41884</v>
      </c>
      <c r="E9" s="16">
        <v>75739</v>
      </c>
      <c r="F9" s="16">
        <v>73819</v>
      </c>
      <c r="G9" s="16">
        <v>149558</v>
      </c>
      <c r="H9" s="16">
        <v>68563</v>
      </c>
      <c r="I9" s="16">
        <v>64766</v>
      </c>
      <c r="J9" s="16">
        <v>133329</v>
      </c>
      <c r="K9" s="16">
        <v>31712</v>
      </c>
      <c r="L9" s="16">
        <v>27448</v>
      </c>
      <c r="M9" s="16">
        <v>59160</v>
      </c>
      <c r="N9" s="16">
        <v>39634</v>
      </c>
      <c r="O9" s="16">
        <v>36045</v>
      </c>
      <c r="P9" s="16">
        <v>75679</v>
      </c>
      <c r="Q9" s="16">
        <v>43251</v>
      </c>
      <c r="R9" s="16">
        <v>40793</v>
      </c>
      <c r="S9" s="16">
        <v>84044</v>
      </c>
      <c r="T9" s="16">
        <v>46016</v>
      </c>
      <c r="U9" s="16">
        <v>43535</v>
      </c>
      <c r="V9" s="16">
        <v>89551</v>
      </c>
      <c r="W9" s="16">
        <v>327171</v>
      </c>
      <c r="X9" s="16">
        <v>306034</v>
      </c>
      <c r="Y9" s="16">
        <v>633205</v>
      </c>
    </row>
    <row r="10" spans="1:25" ht="18.75" customHeight="1">
      <c r="A10" s="9" t="s">
        <v>6</v>
      </c>
      <c r="B10" s="16">
        <v>18343</v>
      </c>
      <c r="C10" s="16">
        <v>17234</v>
      </c>
      <c r="D10" s="16">
        <v>35577</v>
      </c>
      <c r="E10" s="16">
        <v>68080</v>
      </c>
      <c r="F10" s="16">
        <v>67031</v>
      </c>
      <c r="G10" s="16">
        <v>135111</v>
      </c>
      <c r="H10" s="16">
        <v>56639</v>
      </c>
      <c r="I10" s="16">
        <v>57406</v>
      </c>
      <c r="J10" s="16">
        <v>114045</v>
      </c>
      <c r="K10" s="16">
        <v>27868</v>
      </c>
      <c r="L10" s="16">
        <v>24672</v>
      </c>
      <c r="M10" s="16">
        <v>52540</v>
      </c>
      <c r="N10" s="16">
        <v>33845</v>
      </c>
      <c r="O10" s="16">
        <v>32089</v>
      </c>
      <c r="P10" s="16">
        <v>65934</v>
      </c>
      <c r="Q10" s="16">
        <v>37418</v>
      </c>
      <c r="R10" s="16">
        <v>35936</v>
      </c>
      <c r="S10" s="16">
        <v>73354</v>
      </c>
      <c r="T10" s="16">
        <v>40665</v>
      </c>
      <c r="U10" s="16">
        <v>40310</v>
      </c>
      <c r="V10" s="16">
        <v>80975</v>
      </c>
      <c r="W10" s="16">
        <v>282858</v>
      </c>
      <c r="X10" s="16">
        <v>274678</v>
      </c>
      <c r="Y10" s="16">
        <v>557536</v>
      </c>
    </row>
    <row r="11" spans="1:25" ht="18.75" customHeight="1">
      <c r="A11" s="9" t="s">
        <v>7</v>
      </c>
      <c r="B11" s="16">
        <v>16631</v>
      </c>
      <c r="C11" s="16">
        <v>16038</v>
      </c>
      <c r="D11" s="16">
        <v>32669</v>
      </c>
      <c r="E11" s="16">
        <v>62123</v>
      </c>
      <c r="F11" s="16">
        <v>61940</v>
      </c>
      <c r="G11" s="16">
        <v>124063</v>
      </c>
      <c r="H11" s="16">
        <v>50677</v>
      </c>
      <c r="I11" s="16">
        <v>49310</v>
      </c>
      <c r="J11" s="16">
        <v>99987</v>
      </c>
      <c r="K11" s="16">
        <v>23384</v>
      </c>
      <c r="L11" s="16">
        <v>21588</v>
      </c>
      <c r="M11" s="16">
        <v>44972</v>
      </c>
      <c r="N11" s="16">
        <v>28501</v>
      </c>
      <c r="O11" s="16">
        <v>28133</v>
      </c>
      <c r="P11" s="16">
        <v>56634</v>
      </c>
      <c r="Q11" s="16">
        <v>34503</v>
      </c>
      <c r="R11" s="16">
        <v>34480</v>
      </c>
      <c r="S11" s="16">
        <v>68983</v>
      </c>
      <c r="T11" s="16">
        <v>36385</v>
      </c>
      <c r="U11" s="16">
        <v>36548</v>
      </c>
      <c r="V11" s="16">
        <v>72933</v>
      </c>
      <c r="W11" s="16">
        <v>252204</v>
      </c>
      <c r="X11" s="16">
        <v>248037</v>
      </c>
      <c r="Y11" s="16">
        <v>500241</v>
      </c>
    </row>
    <row r="12" spans="1:25" ht="18.75" customHeight="1">
      <c r="A12" s="9" t="s">
        <v>8</v>
      </c>
      <c r="B12" s="16">
        <v>14185</v>
      </c>
      <c r="C12" s="16">
        <v>14123</v>
      </c>
      <c r="D12" s="16">
        <v>28308</v>
      </c>
      <c r="E12" s="16">
        <v>57017</v>
      </c>
      <c r="F12" s="16">
        <v>56001</v>
      </c>
      <c r="G12" s="16">
        <v>113018</v>
      </c>
      <c r="H12" s="16">
        <v>43970</v>
      </c>
      <c r="I12" s="16">
        <v>44159</v>
      </c>
      <c r="J12" s="16">
        <v>88129</v>
      </c>
      <c r="K12" s="16">
        <v>19219</v>
      </c>
      <c r="L12" s="16">
        <v>17887</v>
      </c>
      <c r="M12" s="16">
        <v>37106</v>
      </c>
      <c r="N12" s="16">
        <v>24938</v>
      </c>
      <c r="O12" s="16">
        <v>24177</v>
      </c>
      <c r="P12" s="16">
        <v>49115</v>
      </c>
      <c r="Q12" s="16">
        <v>31588</v>
      </c>
      <c r="R12" s="16">
        <v>32051</v>
      </c>
      <c r="S12" s="16">
        <v>63639</v>
      </c>
      <c r="T12" s="16">
        <v>32104</v>
      </c>
      <c r="U12" s="16">
        <v>32786</v>
      </c>
      <c r="V12" s="16">
        <v>64890</v>
      </c>
      <c r="W12" s="16">
        <v>223021</v>
      </c>
      <c r="X12" s="16">
        <v>221184</v>
      </c>
      <c r="Y12" s="16">
        <v>444205</v>
      </c>
    </row>
    <row r="13" spans="1:25" ht="18.75" customHeight="1">
      <c r="A13" s="9" t="s">
        <v>9</v>
      </c>
      <c r="B13" s="16">
        <v>11495</v>
      </c>
      <c r="C13" s="16">
        <v>11250</v>
      </c>
      <c r="D13" s="16">
        <v>22745</v>
      </c>
      <c r="E13" s="16">
        <v>46805</v>
      </c>
      <c r="F13" s="16">
        <v>48364</v>
      </c>
      <c r="G13" s="16">
        <v>95169</v>
      </c>
      <c r="H13" s="16">
        <v>37262</v>
      </c>
      <c r="I13" s="16">
        <v>36799</v>
      </c>
      <c r="J13" s="16">
        <v>74061</v>
      </c>
      <c r="K13" s="16">
        <v>16016</v>
      </c>
      <c r="L13" s="16">
        <v>15729</v>
      </c>
      <c r="M13" s="16">
        <v>31745</v>
      </c>
      <c r="N13" s="16">
        <v>21376</v>
      </c>
      <c r="O13" s="16">
        <v>21539</v>
      </c>
      <c r="P13" s="16">
        <v>42915</v>
      </c>
      <c r="Q13" s="16">
        <v>26242</v>
      </c>
      <c r="R13" s="16">
        <v>27195</v>
      </c>
      <c r="S13" s="16">
        <v>53437</v>
      </c>
      <c r="T13" s="16">
        <v>27288</v>
      </c>
      <c r="U13" s="16">
        <v>27948</v>
      </c>
      <c r="V13" s="16">
        <v>55236</v>
      </c>
      <c r="W13" s="16">
        <v>186484</v>
      </c>
      <c r="X13" s="16">
        <v>188824</v>
      </c>
      <c r="Y13" s="16">
        <v>375308</v>
      </c>
    </row>
    <row r="14" spans="1:25" ht="18.75" customHeight="1">
      <c r="A14" s="9" t="s">
        <v>10</v>
      </c>
      <c r="B14" s="16">
        <v>9049</v>
      </c>
      <c r="C14" s="16">
        <v>9335</v>
      </c>
      <c r="D14" s="16">
        <v>18384</v>
      </c>
      <c r="E14" s="16">
        <v>39146</v>
      </c>
      <c r="F14" s="16">
        <v>39880</v>
      </c>
      <c r="G14" s="16">
        <v>79026</v>
      </c>
      <c r="H14" s="16">
        <v>29065</v>
      </c>
      <c r="I14" s="16">
        <v>30175</v>
      </c>
      <c r="J14" s="16">
        <v>59240</v>
      </c>
      <c r="K14" s="16">
        <v>12813</v>
      </c>
      <c r="L14" s="16">
        <v>12644</v>
      </c>
      <c r="M14" s="16">
        <v>25457</v>
      </c>
      <c r="N14" s="16">
        <v>17813</v>
      </c>
      <c r="O14" s="16">
        <v>18022</v>
      </c>
      <c r="P14" s="16">
        <v>35835</v>
      </c>
      <c r="Q14" s="16">
        <v>19924</v>
      </c>
      <c r="R14" s="16">
        <v>21853</v>
      </c>
      <c r="S14" s="16">
        <v>41777</v>
      </c>
      <c r="T14" s="16">
        <v>20868</v>
      </c>
      <c r="U14" s="16">
        <v>22036</v>
      </c>
      <c r="V14" s="16">
        <v>42904</v>
      </c>
      <c r="W14" s="16">
        <v>148678</v>
      </c>
      <c r="X14" s="16">
        <v>153945</v>
      </c>
      <c r="Y14" s="16">
        <v>302623</v>
      </c>
    </row>
    <row r="15" spans="1:25" ht="18.75" customHeight="1">
      <c r="A15" s="9" t="s">
        <v>11</v>
      </c>
      <c r="B15" s="16">
        <v>7093</v>
      </c>
      <c r="C15" s="16">
        <v>7899</v>
      </c>
      <c r="D15" s="16">
        <v>14992</v>
      </c>
      <c r="E15" s="16">
        <v>29785</v>
      </c>
      <c r="F15" s="16">
        <v>33091</v>
      </c>
      <c r="G15" s="16">
        <v>62876</v>
      </c>
      <c r="H15" s="16">
        <v>22357</v>
      </c>
      <c r="I15" s="16">
        <v>23551</v>
      </c>
      <c r="J15" s="16">
        <v>45908</v>
      </c>
      <c r="K15" s="16">
        <v>10570</v>
      </c>
      <c r="L15" s="16">
        <v>10794</v>
      </c>
      <c r="M15" s="16">
        <v>21364</v>
      </c>
      <c r="N15" s="16">
        <v>14250</v>
      </c>
      <c r="O15" s="16">
        <v>14946</v>
      </c>
      <c r="P15" s="16">
        <v>29196</v>
      </c>
      <c r="Q15" s="16">
        <v>16037</v>
      </c>
      <c r="R15" s="16">
        <v>17483</v>
      </c>
      <c r="S15" s="16">
        <v>33520</v>
      </c>
      <c r="T15" s="16">
        <v>16052</v>
      </c>
      <c r="U15" s="16">
        <v>17736</v>
      </c>
      <c r="V15" s="16">
        <v>33788</v>
      </c>
      <c r="W15" s="16">
        <v>116144</v>
      </c>
      <c r="X15" s="16">
        <v>125500</v>
      </c>
      <c r="Y15" s="16">
        <v>241644</v>
      </c>
    </row>
    <row r="16" spans="1:25" ht="18.75" customHeight="1">
      <c r="A16" s="9" t="s">
        <v>12</v>
      </c>
      <c r="B16" s="16">
        <v>5381</v>
      </c>
      <c r="C16" s="16">
        <v>5984</v>
      </c>
      <c r="D16" s="16">
        <v>11365</v>
      </c>
      <c r="E16" s="16">
        <v>23828</v>
      </c>
      <c r="F16" s="16">
        <v>27152</v>
      </c>
      <c r="G16" s="16">
        <v>50980</v>
      </c>
      <c r="H16" s="16">
        <v>17886</v>
      </c>
      <c r="I16" s="16">
        <v>18399</v>
      </c>
      <c r="J16" s="16">
        <v>36285</v>
      </c>
      <c r="K16" s="16">
        <v>8008</v>
      </c>
      <c r="L16" s="16">
        <v>8018</v>
      </c>
      <c r="M16" s="16">
        <v>16026</v>
      </c>
      <c r="N16" s="16">
        <v>11133</v>
      </c>
      <c r="O16" s="16">
        <v>10989</v>
      </c>
      <c r="P16" s="16">
        <v>22122</v>
      </c>
      <c r="Q16" s="16">
        <v>11663</v>
      </c>
      <c r="R16" s="16">
        <v>13598</v>
      </c>
      <c r="S16" s="16">
        <v>25261</v>
      </c>
      <c r="T16" s="16">
        <v>12307</v>
      </c>
      <c r="U16" s="16">
        <v>13437</v>
      </c>
      <c r="V16" s="16">
        <v>25744</v>
      </c>
      <c r="W16" s="16">
        <v>90206</v>
      </c>
      <c r="X16" s="16">
        <v>97577</v>
      </c>
      <c r="Y16" s="16">
        <v>187783</v>
      </c>
    </row>
    <row r="17" spans="1:25" ht="18.75" customHeight="1">
      <c r="A17" s="9" t="s">
        <v>13</v>
      </c>
      <c r="B17" s="16">
        <v>3913</v>
      </c>
      <c r="C17" s="16">
        <v>4309</v>
      </c>
      <c r="D17" s="16">
        <v>8222</v>
      </c>
      <c r="E17" s="16">
        <v>16169</v>
      </c>
      <c r="F17" s="16">
        <v>18667</v>
      </c>
      <c r="G17" s="16">
        <v>34836</v>
      </c>
      <c r="H17" s="16">
        <v>11179</v>
      </c>
      <c r="I17" s="16">
        <v>12511</v>
      </c>
      <c r="J17" s="16">
        <v>23690</v>
      </c>
      <c r="K17" s="16">
        <v>6406</v>
      </c>
      <c r="L17" s="16">
        <v>6477</v>
      </c>
      <c r="M17" s="16">
        <v>12883</v>
      </c>
      <c r="N17" s="16">
        <v>8016</v>
      </c>
      <c r="O17" s="16">
        <v>8791</v>
      </c>
      <c r="P17" s="16">
        <v>16807</v>
      </c>
      <c r="Q17" s="16">
        <v>8747</v>
      </c>
      <c r="R17" s="16">
        <v>9713</v>
      </c>
      <c r="S17" s="16">
        <v>18460</v>
      </c>
      <c r="T17" s="16">
        <v>9096</v>
      </c>
      <c r="U17" s="16">
        <v>9674</v>
      </c>
      <c r="V17" s="16">
        <v>18770</v>
      </c>
      <c r="W17" s="16">
        <v>63526</v>
      </c>
      <c r="X17" s="16">
        <v>70142</v>
      </c>
      <c r="Y17" s="16">
        <v>133668</v>
      </c>
    </row>
    <row r="18" spans="1:25" ht="18.75" customHeight="1">
      <c r="A18" s="9" t="s">
        <v>14</v>
      </c>
      <c r="B18" s="16">
        <v>1956</v>
      </c>
      <c r="C18" s="16">
        <v>2394</v>
      </c>
      <c r="D18" s="16">
        <v>4350</v>
      </c>
      <c r="E18" s="16">
        <v>8510</v>
      </c>
      <c r="F18" s="16">
        <v>10182</v>
      </c>
      <c r="G18" s="16">
        <v>18692</v>
      </c>
      <c r="H18" s="16">
        <v>6707</v>
      </c>
      <c r="I18" s="16">
        <v>7360</v>
      </c>
      <c r="J18" s="16">
        <v>14067</v>
      </c>
      <c r="K18" s="16">
        <v>3844</v>
      </c>
      <c r="L18" s="16">
        <v>3701</v>
      </c>
      <c r="M18" s="16">
        <v>7545</v>
      </c>
      <c r="N18" s="16">
        <v>4453</v>
      </c>
      <c r="O18" s="16">
        <v>5275</v>
      </c>
      <c r="P18" s="16">
        <v>9728</v>
      </c>
      <c r="Q18" s="16">
        <v>4374</v>
      </c>
      <c r="R18" s="16">
        <v>4856</v>
      </c>
      <c r="S18" s="16">
        <v>9230</v>
      </c>
      <c r="T18" s="16">
        <v>4816</v>
      </c>
      <c r="U18" s="16">
        <v>5375</v>
      </c>
      <c r="V18" s="16">
        <v>10191</v>
      </c>
      <c r="W18" s="16">
        <v>34660</v>
      </c>
      <c r="X18" s="16">
        <v>39143</v>
      </c>
      <c r="Y18" s="16">
        <v>73803</v>
      </c>
    </row>
    <row r="19" spans="1:25" ht="18.75" customHeight="1">
      <c r="A19" s="9" t="s">
        <v>25</v>
      </c>
      <c r="B19" s="16">
        <v>2201</v>
      </c>
      <c r="C19" s="16">
        <v>3112</v>
      </c>
      <c r="D19" s="16">
        <v>5313</v>
      </c>
      <c r="E19" s="16">
        <v>9361</v>
      </c>
      <c r="F19" s="16">
        <v>12728</v>
      </c>
      <c r="G19" s="16">
        <v>22089</v>
      </c>
      <c r="H19" s="16">
        <v>6707</v>
      </c>
      <c r="I19" s="16">
        <v>8096</v>
      </c>
      <c r="J19" s="16">
        <v>14803</v>
      </c>
      <c r="K19" s="16">
        <v>4484</v>
      </c>
      <c r="L19" s="16">
        <v>5243</v>
      </c>
      <c r="M19" s="16">
        <v>9727</v>
      </c>
      <c r="N19" s="16">
        <v>4899</v>
      </c>
      <c r="O19" s="16">
        <v>5275</v>
      </c>
      <c r="P19" s="16">
        <v>10174</v>
      </c>
      <c r="Q19" s="16">
        <v>4374</v>
      </c>
      <c r="R19" s="16">
        <v>5827</v>
      </c>
      <c r="S19" s="16">
        <v>10201</v>
      </c>
      <c r="T19" s="16">
        <v>4816</v>
      </c>
      <c r="U19" s="16">
        <v>5912</v>
      </c>
      <c r="V19" s="16">
        <v>10728</v>
      </c>
      <c r="W19" s="16">
        <v>36842</v>
      </c>
      <c r="X19" s="16">
        <v>46193</v>
      </c>
      <c r="Y19" s="16">
        <v>83035</v>
      </c>
    </row>
    <row r="20" spans="1:25" ht="18.75" customHeight="1">
      <c r="A20" s="6" t="s">
        <v>18</v>
      </c>
      <c r="B20" s="20">
        <f>SUM(B4:B19)</f>
        <v>244572</v>
      </c>
      <c r="C20" s="20">
        <f aca="true" t="shared" si="0" ref="C20:W20">SUM(C4:C19)</f>
        <v>239367</v>
      </c>
      <c r="D20" s="20">
        <f t="shared" si="0"/>
        <v>483939</v>
      </c>
      <c r="E20" s="20">
        <f t="shared" si="0"/>
        <v>851000</v>
      </c>
      <c r="F20" s="20">
        <f t="shared" si="0"/>
        <v>848497</v>
      </c>
      <c r="G20" s="20">
        <f t="shared" si="0"/>
        <v>1699497</v>
      </c>
      <c r="H20" s="20">
        <f t="shared" si="0"/>
        <v>745249</v>
      </c>
      <c r="I20" s="20">
        <f t="shared" si="0"/>
        <v>735975</v>
      </c>
      <c r="J20" s="20">
        <f t="shared" si="0"/>
        <v>1481224</v>
      </c>
      <c r="K20" s="20">
        <f t="shared" si="0"/>
        <v>320320</v>
      </c>
      <c r="L20" s="20">
        <f t="shared" si="0"/>
        <v>308402</v>
      </c>
      <c r="M20" s="20">
        <f t="shared" si="0"/>
        <v>628722</v>
      </c>
      <c r="N20" s="20">
        <f t="shared" si="0"/>
        <v>445326</v>
      </c>
      <c r="O20" s="20">
        <f t="shared" si="0"/>
        <v>439575</v>
      </c>
      <c r="P20" s="20">
        <f t="shared" si="0"/>
        <v>884901</v>
      </c>
      <c r="Q20" s="20">
        <f t="shared" si="0"/>
        <v>485961</v>
      </c>
      <c r="R20" s="20">
        <f t="shared" si="0"/>
        <v>485627</v>
      </c>
      <c r="S20" s="20">
        <f t="shared" si="0"/>
        <v>971588</v>
      </c>
      <c r="T20" s="20">
        <f t="shared" si="0"/>
        <v>535070</v>
      </c>
      <c r="U20" s="20">
        <f t="shared" si="0"/>
        <v>537468</v>
      </c>
      <c r="V20" s="20">
        <f t="shared" si="0"/>
        <v>1072538</v>
      </c>
      <c r="W20" s="20">
        <f t="shared" si="0"/>
        <v>3627498</v>
      </c>
      <c r="X20" s="20">
        <f>SUM(X4:X19)</f>
        <v>3594911</v>
      </c>
      <c r="Y20" s="20">
        <f>SUM(Y4:Y19)</f>
        <v>7222409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64</v>
      </c>
    </row>
    <row r="2" spans="1:25" ht="21.75">
      <c r="A2" s="4"/>
      <c r="B2" s="21" t="s">
        <v>65</v>
      </c>
      <c r="C2" s="21"/>
      <c r="D2" s="21"/>
      <c r="E2" s="22" t="s">
        <v>68</v>
      </c>
      <c r="F2" s="22"/>
      <c r="G2" s="22"/>
      <c r="H2" s="22" t="s">
        <v>66</v>
      </c>
      <c r="I2" s="22"/>
      <c r="J2" s="22"/>
      <c r="K2" s="22" t="s">
        <v>67</v>
      </c>
      <c r="L2" s="22"/>
      <c r="M2" s="22"/>
      <c r="N2" s="22" t="s">
        <v>69</v>
      </c>
      <c r="O2" s="22"/>
      <c r="P2" s="22"/>
      <c r="Q2" s="22" t="s">
        <v>70</v>
      </c>
      <c r="R2" s="22"/>
      <c r="S2" s="22"/>
      <c r="T2" s="22" t="s">
        <v>71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69985</v>
      </c>
      <c r="C4" s="16">
        <v>75191</v>
      </c>
      <c r="D4" s="16">
        <v>145176</v>
      </c>
      <c r="E4" s="16">
        <v>88995</v>
      </c>
      <c r="F4" s="16">
        <v>83431</v>
      </c>
      <c r="G4" s="16">
        <v>172426</v>
      </c>
      <c r="H4" s="16">
        <v>26679</v>
      </c>
      <c r="I4" s="16">
        <v>28410</v>
      </c>
      <c r="J4" s="16">
        <v>55089</v>
      </c>
      <c r="K4" s="16">
        <v>18201</v>
      </c>
      <c r="L4" s="16">
        <v>17863</v>
      </c>
      <c r="M4" s="16">
        <v>36064</v>
      </c>
      <c r="N4" s="16">
        <v>66040</v>
      </c>
      <c r="O4" s="16">
        <v>63282</v>
      </c>
      <c r="P4" s="16">
        <v>129322</v>
      </c>
      <c r="Q4" s="16">
        <v>36019</v>
      </c>
      <c r="R4" s="16">
        <v>38213</v>
      </c>
      <c r="S4" s="16">
        <v>74232</v>
      </c>
      <c r="T4" s="16">
        <v>16254</v>
      </c>
      <c r="U4" s="16">
        <v>15861</v>
      </c>
      <c r="V4" s="16">
        <v>32115</v>
      </c>
      <c r="W4" s="16">
        <v>322173</v>
      </c>
      <c r="X4" s="16">
        <v>322251</v>
      </c>
      <c r="Y4" s="16">
        <v>644424</v>
      </c>
    </row>
    <row r="5" spans="1:25" ht="18.75" customHeight="1">
      <c r="A5" s="9" t="s">
        <v>1</v>
      </c>
      <c r="B5" s="16">
        <v>73519</v>
      </c>
      <c r="C5" s="16">
        <v>73063</v>
      </c>
      <c r="D5" s="16">
        <v>146582</v>
      </c>
      <c r="E5" s="16">
        <v>88995</v>
      </c>
      <c r="F5" s="16">
        <v>87731</v>
      </c>
      <c r="G5" s="16">
        <v>176726</v>
      </c>
      <c r="H5" s="16">
        <v>25854</v>
      </c>
      <c r="I5" s="16">
        <v>29776</v>
      </c>
      <c r="J5" s="16">
        <v>55630</v>
      </c>
      <c r="K5" s="16">
        <v>19282</v>
      </c>
      <c r="L5" s="16">
        <v>18756</v>
      </c>
      <c r="M5" s="16">
        <v>38038</v>
      </c>
      <c r="N5" s="16">
        <v>63425</v>
      </c>
      <c r="O5" s="16">
        <v>62630</v>
      </c>
      <c r="P5" s="16">
        <v>126055</v>
      </c>
      <c r="Q5" s="16">
        <v>36368</v>
      </c>
      <c r="R5" s="16">
        <v>36811</v>
      </c>
      <c r="S5" s="16">
        <v>73179</v>
      </c>
      <c r="T5" s="16">
        <v>17717</v>
      </c>
      <c r="U5" s="16">
        <v>18289</v>
      </c>
      <c r="V5" s="16">
        <v>36006</v>
      </c>
      <c r="W5" s="16">
        <v>325160</v>
      </c>
      <c r="X5" s="16">
        <v>327056</v>
      </c>
      <c r="Y5" s="16">
        <v>652216</v>
      </c>
    </row>
    <row r="6" spans="1:25" ht="18.75" customHeight="1">
      <c r="A6" s="9" t="s">
        <v>2</v>
      </c>
      <c r="B6" s="16">
        <v>81295</v>
      </c>
      <c r="C6" s="16">
        <v>73063</v>
      </c>
      <c r="D6" s="16">
        <v>154358</v>
      </c>
      <c r="E6" s="16">
        <v>89859</v>
      </c>
      <c r="F6" s="16">
        <v>89452</v>
      </c>
      <c r="G6" s="16">
        <v>179311</v>
      </c>
      <c r="H6" s="16">
        <v>30255</v>
      </c>
      <c r="I6" s="16">
        <v>25132</v>
      </c>
      <c r="J6" s="16">
        <v>55387</v>
      </c>
      <c r="K6" s="16">
        <v>19463</v>
      </c>
      <c r="L6" s="16">
        <v>18577</v>
      </c>
      <c r="M6" s="16">
        <v>38040</v>
      </c>
      <c r="N6" s="16">
        <v>64078</v>
      </c>
      <c r="O6" s="16">
        <v>61978</v>
      </c>
      <c r="P6" s="16">
        <v>126056</v>
      </c>
      <c r="Q6" s="16">
        <v>37767</v>
      </c>
      <c r="R6" s="16">
        <v>37162</v>
      </c>
      <c r="S6" s="16">
        <v>74929</v>
      </c>
      <c r="T6" s="16">
        <v>18530</v>
      </c>
      <c r="U6" s="16">
        <v>18775</v>
      </c>
      <c r="V6" s="16">
        <v>37305</v>
      </c>
      <c r="W6" s="16">
        <v>341247</v>
      </c>
      <c r="X6" s="16">
        <v>324139</v>
      </c>
      <c r="Y6" s="16">
        <v>665386</v>
      </c>
    </row>
    <row r="7" spans="1:25" ht="18.75" customHeight="1">
      <c r="A7" s="9" t="s">
        <v>3</v>
      </c>
      <c r="B7" s="16">
        <v>72812</v>
      </c>
      <c r="C7" s="16">
        <v>64551</v>
      </c>
      <c r="D7" s="16">
        <v>137363</v>
      </c>
      <c r="E7" s="16">
        <v>93315</v>
      </c>
      <c r="F7" s="16">
        <v>90312</v>
      </c>
      <c r="G7" s="16">
        <v>183627</v>
      </c>
      <c r="H7" s="16">
        <v>28604</v>
      </c>
      <c r="I7" s="16">
        <v>25678</v>
      </c>
      <c r="J7" s="16">
        <v>54282</v>
      </c>
      <c r="K7" s="16">
        <v>17660</v>
      </c>
      <c r="L7" s="16">
        <v>18042</v>
      </c>
      <c r="M7" s="16">
        <v>35702</v>
      </c>
      <c r="N7" s="16">
        <v>68002</v>
      </c>
      <c r="O7" s="16">
        <v>63282</v>
      </c>
      <c r="P7" s="16">
        <v>131284</v>
      </c>
      <c r="Q7" s="16">
        <v>38467</v>
      </c>
      <c r="R7" s="16">
        <v>36811</v>
      </c>
      <c r="S7" s="16">
        <v>75278</v>
      </c>
      <c r="T7" s="16">
        <v>18530</v>
      </c>
      <c r="U7" s="16">
        <v>19422</v>
      </c>
      <c r="V7" s="16">
        <v>37952</v>
      </c>
      <c r="W7" s="16">
        <v>337390</v>
      </c>
      <c r="X7" s="16">
        <v>318098</v>
      </c>
      <c r="Y7" s="16">
        <v>655488</v>
      </c>
    </row>
    <row r="8" spans="1:25" ht="18.75" customHeight="1">
      <c r="A8" s="9" t="s">
        <v>4</v>
      </c>
      <c r="B8" s="16">
        <v>64329</v>
      </c>
      <c r="C8" s="16">
        <v>60295</v>
      </c>
      <c r="D8" s="16">
        <v>124624</v>
      </c>
      <c r="E8" s="16">
        <v>88131</v>
      </c>
      <c r="F8" s="16">
        <v>81711</v>
      </c>
      <c r="G8" s="16">
        <v>169842</v>
      </c>
      <c r="H8" s="16">
        <v>26404</v>
      </c>
      <c r="I8" s="16">
        <v>23493</v>
      </c>
      <c r="J8" s="16">
        <v>49897</v>
      </c>
      <c r="K8" s="16">
        <v>16579</v>
      </c>
      <c r="L8" s="16">
        <v>15541</v>
      </c>
      <c r="M8" s="16">
        <v>32120</v>
      </c>
      <c r="N8" s="16">
        <v>65386</v>
      </c>
      <c r="O8" s="16">
        <v>59368</v>
      </c>
      <c r="P8" s="16">
        <v>124754</v>
      </c>
      <c r="Q8" s="16">
        <v>33921</v>
      </c>
      <c r="R8" s="16">
        <v>30501</v>
      </c>
      <c r="S8" s="16">
        <v>64422</v>
      </c>
      <c r="T8" s="16">
        <v>16091</v>
      </c>
      <c r="U8" s="16">
        <v>16832</v>
      </c>
      <c r="V8" s="16">
        <v>32923</v>
      </c>
      <c r="W8" s="16">
        <v>310841</v>
      </c>
      <c r="X8" s="16">
        <v>287741</v>
      </c>
      <c r="Y8" s="16">
        <v>598582</v>
      </c>
    </row>
    <row r="9" spans="1:25" ht="18.75" customHeight="1">
      <c r="A9" s="9" t="s">
        <v>5</v>
      </c>
      <c r="B9" s="16">
        <v>60088</v>
      </c>
      <c r="C9" s="16">
        <v>57457</v>
      </c>
      <c r="D9" s="16">
        <v>117545</v>
      </c>
      <c r="E9" s="16">
        <v>73442</v>
      </c>
      <c r="F9" s="16">
        <v>71389</v>
      </c>
      <c r="G9" s="16">
        <v>144831</v>
      </c>
      <c r="H9" s="16">
        <v>22278</v>
      </c>
      <c r="I9" s="16">
        <v>19669</v>
      </c>
      <c r="J9" s="16">
        <v>41947</v>
      </c>
      <c r="K9" s="16">
        <v>15678</v>
      </c>
      <c r="L9" s="16">
        <v>13754</v>
      </c>
      <c r="M9" s="16">
        <v>29432</v>
      </c>
      <c r="N9" s="16">
        <v>54924</v>
      </c>
      <c r="O9" s="16">
        <v>51539</v>
      </c>
      <c r="P9" s="16">
        <v>106463</v>
      </c>
      <c r="Q9" s="16">
        <v>29724</v>
      </c>
      <c r="R9" s="16">
        <v>26645</v>
      </c>
      <c r="S9" s="16">
        <v>56369</v>
      </c>
      <c r="T9" s="16">
        <v>14304</v>
      </c>
      <c r="U9" s="16">
        <v>11491</v>
      </c>
      <c r="V9" s="16">
        <v>25795</v>
      </c>
      <c r="W9" s="16">
        <v>270438</v>
      </c>
      <c r="X9" s="16">
        <v>251944</v>
      </c>
      <c r="Y9" s="16">
        <v>522382</v>
      </c>
    </row>
    <row r="10" spans="1:25" ht="18.75" customHeight="1">
      <c r="A10" s="9" t="s">
        <v>6</v>
      </c>
      <c r="B10" s="16">
        <v>53019</v>
      </c>
      <c r="C10" s="16">
        <v>52492</v>
      </c>
      <c r="D10" s="16">
        <v>105511</v>
      </c>
      <c r="E10" s="16">
        <v>63937</v>
      </c>
      <c r="F10" s="16">
        <v>63648</v>
      </c>
      <c r="G10" s="16">
        <v>127585</v>
      </c>
      <c r="H10" s="16">
        <v>20628</v>
      </c>
      <c r="I10" s="16">
        <v>18849</v>
      </c>
      <c r="J10" s="16">
        <v>39477</v>
      </c>
      <c r="K10" s="16">
        <v>13516</v>
      </c>
      <c r="L10" s="16">
        <v>13040</v>
      </c>
      <c r="M10" s="16">
        <v>26556</v>
      </c>
      <c r="N10" s="16">
        <v>49040</v>
      </c>
      <c r="O10" s="16">
        <v>48277</v>
      </c>
      <c r="P10" s="16">
        <v>97317</v>
      </c>
      <c r="Q10" s="16">
        <v>25878</v>
      </c>
      <c r="R10" s="16">
        <v>24891</v>
      </c>
      <c r="S10" s="16">
        <v>50769</v>
      </c>
      <c r="T10" s="16">
        <v>12190</v>
      </c>
      <c r="U10" s="16">
        <v>9711</v>
      </c>
      <c r="V10" s="16">
        <v>21901</v>
      </c>
      <c r="W10" s="16">
        <v>238208</v>
      </c>
      <c r="X10" s="16">
        <v>230908</v>
      </c>
      <c r="Y10" s="16">
        <v>469116</v>
      </c>
    </row>
    <row r="11" spans="1:25" ht="18.75" customHeight="1">
      <c r="A11" s="9" t="s">
        <v>7</v>
      </c>
      <c r="B11" s="16">
        <v>48070</v>
      </c>
      <c r="C11" s="16">
        <v>48236</v>
      </c>
      <c r="D11" s="16">
        <v>96306</v>
      </c>
      <c r="E11" s="16">
        <v>57026</v>
      </c>
      <c r="F11" s="16">
        <v>56767</v>
      </c>
      <c r="G11" s="16">
        <v>113793</v>
      </c>
      <c r="H11" s="16">
        <v>18978</v>
      </c>
      <c r="I11" s="16">
        <v>18029</v>
      </c>
      <c r="J11" s="16">
        <v>37007</v>
      </c>
      <c r="K11" s="16">
        <v>13155</v>
      </c>
      <c r="L11" s="16">
        <v>11968</v>
      </c>
      <c r="M11" s="16">
        <v>25123</v>
      </c>
      <c r="N11" s="16">
        <v>46424</v>
      </c>
      <c r="O11" s="16">
        <v>45668</v>
      </c>
      <c r="P11" s="16">
        <v>92092</v>
      </c>
      <c r="Q11" s="16">
        <v>23779</v>
      </c>
      <c r="R11" s="16">
        <v>23840</v>
      </c>
      <c r="S11" s="16">
        <v>47619</v>
      </c>
      <c r="T11" s="16">
        <v>11053</v>
      </c>
      <c r="U11" s="16">
        <v>10197</v>
      </c>
      <c r="V11" s="16">
        <v>21250</v>
      </c>
      <c r="W11" s="16">
        <v>218485</v>
      </c>
      <c r="X11" s="16">
        <v>214705</v>
      </c>
      <c r="Y11" s="16">
        <v>433190</v>
      </c>
    </row>
    <row r="12" spans="1:25" ht="18.75" customHeight="1">
      <c r="A12" s="9" t="s">
        <v>8</v>
      </c>
      <c r="B12" s="16">
        <v>43122</v>
      </c>
      <c r="C12" s="16">
        <v>45398</v>
      </c>
      <c r="D12" s="16">
        <v>88520</v>
      </c>
      <c r="E12" s="16">
        <v>49250</v>
      </c>
      <c r="F12" s="16">
        <v>49887</v>
      </c>
      <c r="G12" s="16">
        <v>99137</v>
      </c>
      <c r="H12" s="16">
        <v>17878</v>
      </c>
      <c r="I12" s="16">
        <v>18029</v>
      </c>
      <c r="J12" s="16">
        <v>35907</v>
      </c>
      <c r="K12" s="16">
        <v>10993</v>
      </c>
      <c r="L12" s="16">
        <v>10896</v>
      </c>
      <c r="M12" s="16">
        <v>21889</v>
      </c>
      <c r="N12" s="16">
        <v>45770</v>
      </c>
      <c r="O12" s="16">
        <v>45668</v>
      </c>
      <c r="P12" s="16">
        <v>91438</v>
      </c>
      <c r="Q12" s="16">
        <v>21331</v>
      </c>
      <c r="R12" s="16">
        <v>21736</v>
      </c>
      <c r="S12" s="16">
        <v>43067</v>
      </c>
      <c r="T12" s="16">
        <v>9102</v>
      </c>
      <c r="U12" s="16">
        <v>9064</v>
      </c>
      <c r="V12" s="16">
        <v>18166</v>
      </c>
      <c r="W12" s="16">
        <v>197446</v>
      </c>
      <c r="X12" s="16">
        <v>200678</v>
      </c>
      <c r="Y12" s="16">
        <v>398124</v>
      </c>
    </row>
    <row r="13" spans="1:25" ht="18.75" customHeight="1">
      <c r="A13" s="9" t="s">
        <v>9</v>
      </c>
      <c r="B13" s="16">
        <v>37467</v>
      </c>
      <c r="C13" s="16">
        <v>39724</v>
      </c>
      <c r="D13" s="16">
        <v>77191</v>
      </c>
      <c r="E13" s="16">
        <v>42337</v>
      </c>
      <c r="F13" s="16">
        <v>43866</v>
      </c>
      <c r="G13" s="16">
        <v>86203</v>
      </c>
      <c r="H13" s="16">
        <v>15127</v>
      </c>
      <c r="I13" s="16">
        <v>16390</v>
      </c>
      <c r="J13" s="16">
        <v>31517</v>
      </c>
      <c r="K13" s="16">
        <v>9371</v>
      </c>
      <c r="L13" s="16">
        <v>9646</v>
      </c>
      <c r="M13" s="16">
        <v>19017</v>
      </c>
      <c r="N13" s="16">
        <v>37924</v>
      </c>
      <c r="O13" s="16">
        <v>39144</v>
      </c>
      <c r="P13" s="16">
        <v>77068</v>
      </c>
      <c r="Q13" s="16">
        <v>17834</v>
      </c>
      <c r="R13" s="16">
        <v>18581</v>
      </c>
      <c r="S13" s="16">
        <v>36415</v>
      </c>
      <c r="T13" s="16">
        <v>7314</v>
      </c>
      <c r="U13" s="16">
        <v>8254</v>
      </c>
      <c r="V13" s="16">
        <v>15568</v>
      </c>
      <c r="W13" s="16">
        <v>167374</v>
      </c>
      <c r="X13" s="16">
        <v>175605</v>
      </c>
      <c r="Y13" s="16">
        <v>342979</v>
      </c>
    </row>
    <row r="14" spans="1:25" ht="18.75" customHeight="1">
      <c r="A14" s="9" t="s">
        <v>10</v>
      </c>
      <c r="B14" s="16">
        <v>30397</v>
      </c>
      <c r="C14" s="16">
        <v>33339</v>
      </c>
      <c r="D14" s="16">
        <v>63736</v>
      </c>
      <c r="E14" s="16">
        <v>34561</v>
      </c>
      <c r="F14" s="16">
        <v>37845</v>
      </c>
      <c r="G14" s="16">
        <v>72406</v>
      </c>
      <c r="H14" s="16">
        <v>12652</v>
      </c>
      <c r="I14" s="16">
        <v>13932</v>
      </c>
      <c r="J14" s="16">
        <v>26584</v>
      </c>
      <c r="K14" s="16">
        <v>7749</v>
      </c>
      <c r="L14" s="16">
        <v>8396</v>
      </c>
      <c r="M14" s="16">
        <v>16145</v>
      </c>
      <c r="N14" s="16">
        <v>28770</v>
      </c>
      <c r="O14" s="16">
        <v>31315</v>
      </c>
      <c r="P14" s="16">
        <v>60085</v>
      </c>
      <c r="Q14" s="16">
        <v>13988</v>
      </c>
      <c r="R14" s="16">
        <v>15426</v>
      </c>
      <c r="S14" s="16">
        <v>29414</v>
      </c>
      <c r="T14" s="16">
        <v>6177</v>
      </c>
      <c r="U14" s="16">
        <v>6959</v>
      </c>
      <c r="V14" s="16">
        <v>13136</v>
      </c>
      <c r="W14" s="16">
        <v>134294</v>
      </c>
      <c r="X14" s="16">
        <v>147212</v>
      </c>
      <c r="Y14" s="16">
        <v>281506</v>
      </c>
    </row>
    <row r="15" spans="1:25" ht="18.75" customHeight="1">
      <c r="A15" s="9" t="s">
        <v>11</v>
      </c>
      <c r="B15" s="16">
        <v>24742</v>
      </c>
      <c r="C15" s="16">
        <v>27665</v>
      </c>
      <c r="D15" s="16">
        <v>52407</v>
      </c>
      <c r="E15" s="16">
        <v>30241</v>
      </c>
      <c r="F15" s="16">
        <v>33544</v>
      </c>
      <c r="G15" s="16">
        <v>63785</v>
      </c>
      <c r="H15" s="16">
        <v>10452</v>
      </c>
      <c r="I15" s="16">
        <v>12020</v>
      </c>
      <c r="J15" s="16">
        <v>22472</v>
      </c>
      <c r="K15" s="16">
        <v>6308</v>
      </c>
      <c r="L15" s="16">
        <v>7324</v>
      </c>
      <c r="M15" s="16">
        <v>13632</v>
      </c>
      <c r="N15" s="16">
        <v>23539</v>
      </c>
      <c r="O15" s="16">
        <v>27401</v>
      </c>
      <c r="P15" s="16">
        <v>50940</v>
      </c>
      <c r="Q15" s="16">
        <v>11190</v>
      </c>
      <c r="R15" s="16">
        <v>12621</v>
      </c>
      <c r="S15" s="16">
        <v>23811</v>
      </c>
      <c r="T15" s="16">
        <v>5039</v>
      </c>
      <c r="U15" s="16">
        <v>5665</v>
      </c>
      <c r="V15" s="16">
        <v>10704</v>
      </c>
      <c r="W15" s="16">
        <v>111511</v>
      </c>
      <c r="X15" s="16">
        <v>126240</v>
      </c>
      <c r="Y15" s="16">
        <v>237751</v>
      </c>
    </row>
    <row r="16" spans="1:25" ht="18.75" customHeight="1">
      <c r="A16" s="9" t="s">
        <v>12</v>
      </c>
      <c r="B16" s="16">
        <v>19087</v>
      </c>
      <c r="C16" s="16">
        <v>23409</v>
      </c>
      <c r="D16" s="16">
        <v>42496</v>
      </c>
      <c r="E16" s="16">
        <v>25057</v>
      </c>
      <c r="F16" s="16">
        <v>27524</v>
      </c>
      <c r="G16" s="16">
        <v>52581</v>
      </c>
      <c r="H16" s="16">
        <v>7426</v>
      </c>
      <c r="I16" s="16">
        <v>9015</v>
      </c>
      <c r="J16" s="16">
        <v>16441</v>
      </c>
      <c r="K16" s="16">
        <v>5046</v>
      </c>
      <c r="L16" s="16">
        <v>5716</v>
      </c>
      <c r="M16" s="16">
        <v>10762</v>
      </c>
      <c r="N16" s="16">
        <v>16347</v>
      </c>
      <c r="O16" s="16">
        <v>20877</v>
      </c>
      <c r="P16" s="16">
        <v>37224</v>
      </c>
      <c r="Q16" s="16">
        <v>8393</v>
      </c>
      <c r="R16" s="16">
        <v>9816</v>
      </c>
      <c r="S16" s="16">
        <v>18209</v>
      </c>
      <c r="T16" s="16">
        <v>3088</v>
      </c>
      <c r="U16" s="16">
        <v>3399</v>
      </c>
      <c r="V16" s="16">
        <v>6487</v>
      </c>
      <c r="W16" s="16">
        <v>84444</v>
      </c>
      <c r="X16" s="16">
        <v>99756</v>
      </c>
      <c r="Y16" s="16">
        <v>184200</v>
      </c>
    </row>
    <row r="17" spans="1:25" ht="18.75" customHeight="1">
      <c r="A17" s="9" t="s">
        <v>13</v>
      </c>
      <c r="B17" s="16">
        <v>13431</v>
      </c>
      <c r="C17" s="16">
        <v>16315</v>
      </c>
      <c r="D17" s="16">
        <v>29746</v>
      </c>
      <c r="E17" s="16">
        <v>17281</v>
      </c>
      <c r="F17" s="16">
        <v>18922</v>
      </c>
      <c r="G17" s="16">
        <v>36203</v>
      </c>
      <c r="H17" s="16">
        <v>5776</v>
      </c>
      <c r="I17" s="16">
        <v>6829</v>
      </c>
      <c r="J17" s="16">
        <v>12605</v>
      </c>
      <c r="K17" s="16">
        <v>3604</v>
      </c>
      <c r="L17" s="16">
        <v>4108</v>
      </c>
      <c r="M17" s="16">
        <v>7712</v>
      </c>
      <c r="N17" s="16">
        <v>11770</v>
      </c>
      <c r="O17" s="16">
        <v>15005</v>
      </c>
      <c r="P17" s="16">
        <v>26775</v>
      </c>
      <c r="Q17" s="16">
        <v>6994</v>
      </c>
      <c r="R17" s="16">
        <v>8063</v>
      </c>
      <c r="S17" s="16">
        <v>15057</v>
      </c>
      <c r="T17" s="16">
        <v>3251</v>
      </c>
      <c r="U17" s="16">
        <v>3399</v>
      </c>
      <c r="V17" s="16">
        <v>6650</v>
      </c>
      <c r="W17" s="16">
        <v>62107</v>
      </c>
      <c r="X17" s="16">
        <v>72641</v>
      </c>
      <c r="Y17" s="16">
        <v>134748</v>
      </c>
    </row>
    <row r="18" spans="1:25" ht="18.75" customHeight="1">
      <c r="A18" s="9" t="s">
        <v>14</v>
      </c>
      <c r="B18" s="16">
        <v>7776</v>
      </c>
      <c r="C18" s="16">
        <v>9221</v>
      </c>
      <c r="D18" s="16">
        <v>16997</v>
      </c>
      <c r="E18" s="16">
        <v>10368</v>
      </c>
      <c r="F18" s="16">
        <v>11181</v>
      </c>
      <c r="G18" s="16">
        <v>21549</v>
      </c>
      <c r="H18" s="16">
        <v>3026</v>
      </c>
      <c r="I18" s="16">
        <v>3825</v>
      </c>
      <c r="J18" s="16">
        <v>6851</v>
      </c>
      <c r="K18" s="16">
        <v>1802</v>
      </c>
      <c r="L18" s="16">
        <v>2322</v>
      </c>
      <c r="M18" s="16">
        <v>4124</v>
      </c>
      <c r="N18" s="16">
        <v>5885</v>
      </c>
      <c r="O18" s="16">
        <v>7829</v>
      </c>
      <c r="P18" s="16">
        <v>13714</v>
      </c>
      <c r="Q18" s="16">
        <v>3847</v>
      </c>
      <c r="R18" s="16">
        <v>4557</v>
      </c>
      <c r="S18" s="16">
        <v>8404</v>
      </c>
      <c r="T18" s="16">
        <v>1950</v>
      </c>
      <c r="U18" s="16">
        <v>2104</v>
      </c>
      <c r="V18" s="16">
        <v>4054</v>
      </c>
      <c r="W18" s="16">
        <v>34654</v>
      </c>
      <c r="X18" s="16">
        <v>41039</v>
      </c>
      <c r="Y18" s="16">
        <v>75693</v>
      </c>
    </row>
    <row r="19" spans="1:25" ht="18.75" customHeight="1">
      <c r="A19" s="9" t="s">
        <v>25</v>
      </c>
      <c r="B19" s="16">
        <v>7776</v>
      </c>
      <c r="C19" s="16">
        <v>9931</v>
      </c>
      <c r="D19" s="16">
        <v>17707</v>
      </c>
      <c r="E19" s="16">
        <v>11232</v>
      </c>
      <c r="F19" s="16">
        <v>12902</v>
      </c>
      <c r="G19" s="16">
        <v>24134</v>
      </c>
      <c r="H19" s="16">
        <v>3026</v>
      </c>
      <c r="I19" s="16">
        <v>4098</v>
      </c>
      <c r="J19" s="16">
        <v>7124</v>
      </c>
      <c r="K19" s="16">
        <v>1802</v>
      </c>
      <c r="L19" s="16">
        <v>2680</v>
      </c>
      <c r="M19" s="16">
        <v>4482</v>
      </c>
      <c r="N19" s="16">
        <v>6539</v>
      </c>
      <c r="O19" s="16">
        <v>9133</v>
      </c>
      <c r="P19" s="16">
        <v>15672</v>
      </c>
      <c r="Q19" s="16">
        <v>4196</v>
      </c>
      <c r="R19" s="16">
        <v>4908</v>
      </c>
      <c r="S19" s="16">
        <v>9104</v>
      </c>
      <c r="T19" s="16">
        <v>1950</v>
      </c>
      <c r="U19" s="16">
        <v>2428</v>
      </c>
      <c r="V19" s="16">
        <v>4378</v>
      </c>
      <c r="W19" s="16">
        <v>36521</v>
      </c>
      <c r="X19" s="16">
        <v>46080</v>
      </c>
      <c r="Y19" s="16">
        <v>82601</v>
      </c>
    </row>
    <row r="20" spans="1:25" ht="18.75" customHeight="1">
      <c r="A20" s="6" t="s">
        <v>18</v>
      </c>
      <c r="B20" s="20">
        <f>SUM(B4:B19)</f>
        <v>706915</v>
      </c>
      <c r="C20" s="20">
        <f aca="true" t="shared" si="0" ref="C20:Y20">SUM(C4:C19)</f>
        <v>709350</v>
      </c>
      <c r="D20" s="20">
        <f t="shared" si="0"/>
        <v>1416265</v>
      </c>
      <c r="E20" s="20">
        <f t="shared" si="0"/>
        <v>864027</v>
      </c>
      <c r="F20" s="20">
        <f t="shared" si="0"/>
        <v>860112</v>
      </c>
      <c r="G20" s="20">
        <f t="shared" si="0"/>
        <v>1724139</v>
      </c>
      <c r="H20" s="20">
        <f t="shared" si="0"/>
        <v>275043</v>
      </c>
      <c r="I20" s="20">
        <f t="shared" si="0"/>
        <v>273174</v>
      </c>
      <c r="J20" s="20">
        <f t="shared" si="0"/>
        <v>548217</v>
      </c>
      <c r="K20" s="20">
        <f t="shared" si="0"/>
        <v>180209</v>
      </c>
      <c r="L20" s="20">
        <f t="shared" si="0"/>
        <v>178629</v>
      </c>
      <c r="M20" s="20">
        <f t="shared" si="0"/>
        <v>358838</v>
      </c>
      <c r="N20" s="20">
        <f t="shared" si="0"/>
        <v>653863</v>
      </c>
      <c r="O20" s="20">
        <f t="shared" si="0"/>
        <v>652396</v>
      </c>
      <c r="P20" s="20">
        <f t="shared" si="0"/>
        <v>1306259</v>
      </c>
      <c r="Q20" s="20">
        <f t="shared" si="0"/>
        <v>349696</v>
      </c>
      <c r="R20" s="20">
        <f t="shared" si="0"/>
        <v>350582</v>
      </c>
      <c r="S20" s="20">
        <f t="shared" si="0"/>
        <v>700278</v>
      </c>
      <c r="T20" s="20">
        <f t="shared" si="0"/>
        <v>162540</v>
      </c>
      <c r="U20" s="20">
        <f t="shared" si="0"/>
        <v>161850</v>
      </c>
      <c r="V20" s="20">
        <f t="shared" si="0"/>
        <v>324390</v>
      </c>
      <c r="W20" s="20">
        <f t="shared" si="0"/>
        <v>3192293</v>
      </c>
      <c r="X20" s="20">
        <f t="shared" si="0"/>
        <v>3186093</v>
      </c>
      <c r="Y20" s="20">
        <f t="shared" si="0"/>
        <v>6378386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72</v>
      </c>
    </row>
    <row r="2" spans="1:19" ht="21.75">
      <c r="A2" s="4"/>
      <c r="B2" s="21" t="s">
        <v>73</v>
      </c>
      <c r="C2" s="21"/>
      <c r="D2" s="21"/>
      <c r="E2" s="22" t="s">
        <v>74</v>
      </c>
      <c r="F2" s="22"/>
      <c r="G2" s="22"/>
      <c r="H2" s="22" t="s">
        <v>75</v>
      </c>
      <c r="I2" s="22"/>
      <c r="J2" s="22"/>
      <c r="K2" s="22" t="s">
        <v>76</v>
      </c>
      <c r="L2" s="22"/>
      <c r="M2" s="22"/>
      <c r="N2" s="22" t="s">
        <v>77</v>
      </c>
      <c r="O2" s="22"/>
      <c r="P2" s="22"/>
      <c r="Q2" s="22" t="s">
        <v>18</v>
      </c>
      <c r="R2" s="22"/>
      <c r="S2" s="22"/>
    </row>
    <row r="3" spans="1:19" s="6" customFormat="1" ht="21.75">
      <c r="A3" s="2" t="s">
        <v>26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43425</v>
      </c>
      <c r="C4" s="16">
        <v>41709</v>
      </c>
      <c r="D4" s="16">
        <v>85134</v>
      </c>
      <c r="E4" s="16">
        <v>12648</v>
      </c>
      <c r="F4" s="16">
        <v>12438</v>
      </c>
      <c r="G4" s="16">
        <v>25086</v>
      </c>
      <c r="H4" s="16">
        <v>31968</v>
      </c>
      <c r="I4" s="16">
        <v>33044</v>
      </c>
      <c r="J4" s="16">
        <v>65012</v>
      </c>
      <c r="K4" s="16">
        <v>21847</v>
      </c>
      <c r="L4" s="16">
        <v>21305</v>
      </c>
      <c r="M4" s="16">
        <v>43152</v>
      </c>
      <c r="N4" s="16">
        <v>24026</v>
      </c>
      <c r="O4" s="16">
        <v>23816</v>
      </c>
      <c r="P4" s="16">
        <v>47842</v>
      </c>
      <c r="Q4" s="16">
        <v>133914</v>
      </c>
      <c r="R4" s="16">
        <v>132312</v>
      </c>
      <c r="S4" s="16">
        <v>266226</v>
      </c>
    </row>
    <row r="5" spans="1:19" ht="18.75" customHeight="1">
      <c r="A5" s="9" t="s">
        <v>1</v>
      </c>
      <c r="B5" s="16">
        <v>46765</v>
      </c>
      <c r="C5" s="16">
        <v>43994</v>
      </c>
      <c r="D5" s="16">
        <v>90759</v>
      </c>
      <c r="E5" s="16">
        <v>14431</v>
      </c>
      <c r="F5" s="16">
        <v>14594</v>
      </c>
      <c r="G5" s="16">
        <v>29025</v>
      </c>
      <c r="H5" s="16">
        <v>36105</v>
      </c>
      <c r="I5" s="16">
        <v>35322</v>
      </c>
      <c r="J5" s="16">
        <v>71427</v>
      </c>
      <c r="K5" s="16">
        <v>23510</v>
      </c>
      <c r="L5" s="16">
        <v>24512</v>
      </c>
      <c r="M5" s="16">
        <v>48022</v>
      </c>
      <c r="N5" s="16">
        <v>25546</v>
      </c>
      <c r="O5" s="16">
        <v>25403</v>
      </c>
      <c r="P5" s="16">
        <v>50949</v>
      </c>
      <c r="Q5" s="16">
        <v>146357</v>
      </c>
      <c r="R5" s="16">
        <v>143825</v>
      </c>
      <c r="S5" s="16">
        <v>290182</v>
      </c>
    </row>
    <row r="6" spans="1:19" ht="18.75" customHeight="1">
      <c r="A6" s="9" t="s">
        <v>2</v>
      </c>
      <c r="B6" s="16">
        <v>51776</v>
      </c>
      <c r="C6" s="16">
        <v>50851</v>
      </c>
      <c r="D6" s="16">
        <v>102627</v>
      </c>
      <c r="E6" s="16">
        <v>16701</v>
      </c>
      <c r="F6" s="16">
        <v>15257</v>
      </c>
      <c r="G6" s="16">
        <v>31958</v>
      </c>
      <c r="H6" s="16">
        <v>39489</v>
      </c>
      <c r="I6" s="16">
        <v>39121</v>
      </c>
      <c r="J6" s="16">
        <v>78610</v>
      </c>
      <c r="K6" s="16">
        <v>22322</v>
      </c>
      <c r="L6" s="16">
        <v>21764</v>
      </c>
      <c r="M6" s="16">
        <v>44086</v>
      </c>
      <c r="N6" s="16">
        <v>29804</v>
      </c>
      <c r="O6" s="16">
        <v>29214</v>
      </c>
      <c r="P6" s="16">
        <v>59018</v>
      </c>
      <c r="Q6" s="16">
        <v>160092</v>
      </c>
      <c r="R6" s="16">
        <v>156207</v>
      </c>
      <c r="S6" s="16">
        <v>316299</v>
      </c>
    </row>
    <row r="7" spans="1:19" ht="18.75" customHeight="1">
      <c r="A7" s="9" t="s">
        <v>3</v>
      </c>
      <c r="B7" s="16">
        <v>52889</v>
      </c>
      <c r="C7" s="16">
        <v>50851</v>
      </c>
      <c r="D7" s="16">
        <v>103740</v>
      </c>
      <c r="E7" s="16">
        <v>14918</v>
      </c>
      <c r="F7" s="16">
        <v>15091</v>
      </c>
      <c r="G7" s="16">
        <v>30009</v>
      </c>
      <c r="H7" s="16">
        <v>37985</v>
      </c>
      <c r="I7" s="16">
        <v>37221</v>
      </c>
      <c r="J7" s="16">
        <v>75206</v>
      </c>
      <c r="K7" s="16">
        <v>23272</v>
      </c>
      <c r="L7" s="16">
        <v>21992</v>
      </c>
      <c r="M7" s="16">
        <v>45264</v>
      </c>
      <c r="N7" s="16">
        <v>30716</v>
      </c>
      <c r="O7" s="16">
        <v>29849</v>
      </c>
      <c r="P7" s="16">
        <v>60565</v>
      </c>
      <c r="Q7" s="16">
        <v>159780</v>
      </c>
      <c r="R7" s="16">
        <v>155004</v>
      </c>
      <c r="S7" s="16">
        <v>314784</v>
      </c>
    </row>
    <row r="8" spans="1:19" ht="18.75" customHeight="1">
      <c r="A8" s="9" t="s">
        <v>4</v>
      </c>
      <c r="B8" s="16">
        <v>51776</v>
      </c>
      <c r="C8" s="16">
        <v>48565</v>
      </c>
      <c r="D8" s="16">
        <v>100341</v>
      </c>
      <c r="E8" s="16">
        <v>13945</v>
      </c>
      <c r="F8" s="16">
        <v>13930</v>
      </c>
      <c r="G8" s="16">
        <v>27875</v>
      </c>
      <c r="H8" s="16">
        <v>35728</v>
      </c>
      <c r="I8" s="16">
        <v>34563</v>
      </c>
      <c r="J8" s="16">
        <v>70291</v>
      </c>
      <c r="K8" s="16">
        <v>23510</v>
      </c>
      <c r="L8" s="16">
        <v>20846</v>
      </c>
      <c r="M8" s="16">
        <v>44356</v>
      </c>
      <c r="N8" s="16">
        <v>27067</v>
      </c>
      <c r="O8" s="16">
        <v>25404</v>
      </c>
      <c r="P8" s="16">
        <v>52471</v>
      </c>
      <c r="Q8" s="16">
        <v>152026</v>
      </c>
      <c r="R8" s="16">
        <v>143308</v>
      </c>
      <c r="S8" s="16">
        <v>295334</v>
      </c>
    </row>
    <row r="9" spans="1:19" ht="18.75" customHeight="1">
      <c r="A9" s="9" t="s">
        <v>5</v>
      </c>
      <c r="B9" s="16">
        <v>46209</v>
      </c>
      <c r="C9" s="16">
        <v>45708</v>
      </c>
      <c r="D9" s="16">
        <v>91917</v>
      </c>
      <c r="E9" s="16">
        <v>12486</v>
      </c>
      <c r="F9" s="16">
        <v>11111</v>
      </c>
      <c r="G9" s="16">
        <v>23597</v>
      </c>
      <c r="H9" s="16">
        <v>32344</v>
      </c>
      <c r="I9" s="16">
        <v>30765</v>
      </c>
      <c r="J9" s="16">
        <v>63109</v>
      </c>
      <c r="K9" s="16">
        <v>21135</v>
      </c>
      <c r="L9" s="16">
        <v>17868</v>
      </c>
      <c r="M9" s="16">
        <v>39003</v>
      </c>
      <c r="N9" s="16">
        <v>26155</v>
      </c>
      <c r="O9" s="16">
        <v>25404</v>
      </c>
      <c r="P9" s="16">
        <v>51559</v>
      </c>
      <c r="Q9" s="16">
        <v>138329</v>
      </c>
      <c r="R9" s="16">
        <v>130856</v>
      </c>
      <c r="S9" s="16">
        <v>269185</v>
      </c>
    </row>
    <row r="10" spans="1:19" ht="18.75" customHeight="1">
      <c r="A10" s="9" t="s">
        <v>6</v>
      </c>
      <c r="B10" s="16">
        <v>42312</v>
      </c>
      <c r="C10" s="16">
        <v>45708</v>
      </c>
      <c r="D10" s="16">
        <v>88020</v>
      </c>
      <c r="E10" s="16">
        <v>11837</v>
      </c>
      <c r="F10" s="16">
        <v>11443</v>
      </c>
      <c r="G10" s="16">
        <v>23280</v>
      </c>
      <c r="H10" s="16">
        <v>28959</v>
      </c>
      <c r="I10" s="16">
        <v>29625</v>
      </c>
      <c r="J10" s="16">
        <v>58584</v>
      </c>
      <c r="K10" s="16">
        <v>19235</v>
      </c>
      <c r="L10" s="16">
        <v>17181</v>
      </c>
      <c r="M10" s="16">
        <v>36416</v>
      </c>
      <c r="N10" s="16">
        <v>24634</v>
      </c>
      <c r="O10" s="16">
        <v>25404</v>
      </c>
      <c r="P10" s="16">
        <v>50038</v>
      </c>
      <c r="Q10" s="16">
        <v>126977</v>
      </c>
      <c r="R10" s="16">
        <v>129361</v>
      </c>
      <c r="S10" s="16">
        <v>256338</v>
      </c>
    </row>
    <row r="11" spans="1:19" ht="18.75" customHeight="1">
      <c r="A11" s="9" t="s">
        <v>7</v>
      </c>
      <c r="B11" s="16">
        <v>44538</v>
      </c>
      <c r="C11" s="16">
        <v>48565</v>
      </c>
      <c r="D11" s="16">
        <v>93103</v>
      </c>
      <c r="E11" s="16">
        <v>13134</v>
      </c>
      <c r="F11" s="16">
        <v>14096</v>
      </c>
      <c r="G11" s="16">
        <v>27230</v>
      </c>
      <c r="H11" s="16">
        <v>30087</v>
      </c>
      <c r="I11" s="16">
        <v>30385</v>
      </c>
      <c r="J11" s="16">
        <v>60472</v>
      </c>
      <c r="K11" s="16">
        <v>18760</v>
      </c>
      <c r="L11" s="16">
        <v>17639</v>
      </c>
      <c r="M11" s="16">
        <v>36399</v>
      </c>
      <c r="N11" s="16">
        <v>25242</v>
      </c>
      <c r="O11" s="16">
        <v>27309</v>
      </c>
      <c r="P11" s="16">
        <v>52551</v>
      </c>
      <c r="Q11" s="16">
        <v>131761</v>
      </c>
      <c r="R11" s="16">
        <v>137994</v>
      </c>
      <c r="S11" s="16">
        <v>269755</v>
      </c>
    </row>
    <row r="12" spans="1:19" ht="18.75" customHeight="1">
      <c r="A12" s="9" t="s">
        <v>8</v>
      </c>
      <c r="B12" s="16">
        <v>43425</v>
      </c>
      <c r="C12" s="16">
        <v>45708</v>
      </c>
      <c r="D12" s="16">
        <v>89133</v>
      </c>
      <c r="E12" s="16">
        <v>12648</v>
      </c>
      <c r="F12" s="16">
        <v>13433</v>
      </c>
      <c r="G12" s="16">
        <v>26081</v>
      </c>
      <c r="H12" s="16">
        <v>27454</v>
      </c>
      <c r="I12" s="16">
        <v>27726</v>
      </c>
      <c r="J12" s="16">
        <v>55180</v>
      </c>
      <c r="K12" s="16">
        <v>18048</v>
      </c>
      <c r="L12" s="16">
        <v>17181</v>
      </c>
      <c r="M12" s="16">
        <v>35229</v>
      </c>
      <c r="N12" s="16">
        <v>22809</v>
      </c>
      <c r="O12" s="16">
        <v>24768</v>
      </c>
      <c r="P12" s="16">
        <v>47577</v>
      </c>
      <c r="Q12" s="16">
        <v>124384</v>
      </c>
      <c r="R12" s="16">
        <v>128816</v>
      </c>
      <c r="S12" s="16">
        <v>253200</v>
      </c>
    </row>
    <row r="13" spans="1:19" ht="18.75" customHeight="1">
      <c r="A13" s="9" t="s">
        <v>9</v>
      </c>
      <c r="B13" s="16">
        <v>33404</v>
      </c>
      <c r="C13" s="16">
        <v>35424</v>
      </c>
      <c r="D13" s="16">
        <v>68828</v>
      </c>
      <c r="E13" s="16">
        <v>10215</v>
      </c>
      <c r="F13" s="16">
        <v>10945</v>
      </c>
      <c r="G13" s="16">
        <v>21160</v>
      </c>
      <c r="H13" s="16">
        <v>20309</v>
      </c>
      <c r="I13" s="16">
        <v>21269</v>
      </c>
      <c r="J13" s="16">
        <v>41578</v>
      </c>
      <c r="K13" s="16">
        <v>12586</v>
      </c>
      <c r="L13" s="16">
        <v>12599</v>
      </c>
      <c r="M13" s="16">
        <v>25185</v>
      </c>
      <c r="N13" s="16">
        <v>17335</v>
      </c>
      <c r="O13" s="16">
        <v>18735</v>
      </c>
      <c r="P13" s="16">
        <v>36070</v>
      </c>
      <c r="Q13" s="16">
        <v>93849</v>
      </c>
      <c r="R13" s="16">
        <v>98972</v>
      </c>
      <c r="S13" s="16">
        <v>192821</v>
      </c>
    </row>
    <row r="14" spans="1:19" ht="18.75" customHeight="1">
      <c r="A14" s="9" t="s">
        <v>10</v>
      </c>
      <c r="B14" s="16">
        <v>25610</v>
      </c>
      <c r="C14" s="16">
        <v>27996</v>
      </c>
      <c r="D14" s="16">
        <v>53606</v>
      </c>
      <c r="E14" s="16">
        <v>7459</v>
      </c>
      <c r="F14" s="16">
        <v>8292</v>
      </c>
      <c r="G14" s="16">
        <v>15751</v>
      </c>
      <c r="H14" s="16">
        <v>15420</v>
      </c>
      <c r="I14" s="16">
        <v>15952</v>
      </c>
      <c r="J14" s="16">
        <v>31372</v>
      </c>
      <c r="K14" s="16">
        <v>9024</v>
      </c>
      <c r="L14" s="16">
        <v>9163</v>
      </c>
      <c r="M14" s="16">
        <v>18187</v>
      </c>
      <c r="N14" s="16">
        <v>13381</v>
      </c>
      <c r="O14" s="16">
        <v>15242</v>
      </c>
      <c r="P14" s="16">
        <v>28623</v>
      </c>
      <c r="Q14" s="16">
        <v>70894</v>
      </c>
      <c r="R14" s="16">
        <v>76645</v>
      </c>
      <c r="S14" s="16">
        <v>147539</v>
      </c>
    </row>
    <row r="15" spans="1:19" ht="18.75" customHeight="1">
      <c r="A15" s="9" t="s">
        <v>11</v>
      </c>
      <c r="B15" s="16">
        <v>21713</v>
      </c>
      <c r="C15" s="16">
        <v>23426</v>
      </c>
      <c r="D15" s="16">
        <v>45139</v>
      </c>
      <c r="E15" s="16">
        <v>5999</v>
      </c>
      <c r="F15" s="16">
        <v>6634</v>
      </c>
      <c r="G15" s="16">
        <v>12633</v>
      </c>
      <c r="H15" s="16">
        <v>12787</v>
      </c>
      <c r="I15" s="16">
        <v>13293</v>
      </c>
      <c r="J15" s="16">
        <v>26080</v>
      </c>
      <c r="K15" s="16">
        <v>7836</v>
      </c>
      <c r="L15" s="16">
        <v>8018</v>
      </c>
      <c r="M15" s="16">
        <v>15854</v>
      </c>
      <c r="N15" s="16">
        <v>11557</v>
      </c>
      <c r="O15" s="16">
        <v>13337</v>
      </c>
      <c r="P15" s="16">
        <v>24894</v>
      </c>
      <c r="Q15" s="16">
        <v>59892</v>
      </c>
      <c r="R15" s="16">
        <v>64708</v>
      </c>
      <c r="S15" s="16">
        <v>124600</v>
      </c>
    </row>
    <row r="16" spans="1:19" ht="18.75" customHeight="1">
      <c r="A16" s="9" t="s">
        <v>12</v>
      </c>
      <c r="B16" s="16">
        <v>20042</v>
      </c>
      <c r="C16" s="16">
        <v>22283</v>
      </c>
      <c r="D16" s="16">
        <v>42325</v>
      </c>
      <c r="E16" s="16">
        <v>5513</v>
      </c>
      <c r="F16" s="16">
        <v>5804</v>
      </c>
      <c r="G16" s="16">
        <v>11317</v>
      </c>
      <c r="H16" s="16">
        <v>10907</v>
      </c>
      <c r="I16" s="16">
        <v>11774</v>
      </c>
      <c r="J16" s="16">
        <v>22681</v>
      </c>
      <c r="K16" s="16">
        <v>6174</v>
      </c>
      <c r="L16" s="16">
        <v>6872</v>
      </c>
      <c r="M16" s="16">
        <v>13046</v>
      </c>
      <c r="N16" s="16">
        <v>9732</v>
      </c>
      <c r="O16" s="16">
        <v>11749</v>
      </c>
      <c r="P16" s="16">
        <v>21481</v>
      </c>
      <c r="Q16" s="16">
        <v>52368</v>
      </c>
      <c r="R16" s="16">
        <v>58482</v>
      </c>
      <c r="S16" s="16">
        <v>110850</v>
      </c>
    </row>
    <row r="17" spans="1:19" ht="18.75" customHeight="1">
      <c r="A17" s="9" t="s">
        <v>13</v>
      </c>
      <c r="B17" s="16">
        <v>14475</v>
      </c>
      <c r="C17" s="16">
        <v>16569</v>
      </c>
      <c r="D17" s="16">
        <v>31044</v>
      </c>
      <c r="E17" s="16">
        <v>4540</v>
      </c>
      <c r="F17" s="16">
        <v>5307</v>
      </c>
      <c r="G17" s="16">
        <v>9847</v>
      </c>
      <c r="H17" s="16">
        <v>7898</v>
      </c>
      <c r="I17" s="16">
        <v>8736</v>
      </c>
      <c r="J17" s="16">
        <v>16634</v>
      </c>
      <c r="K17" s="16">
        <v>4512</v>
      </c>
      <c r="L17" s="16">
        <v>5269</v>
      </c>
      <c r="M17" s="16">
        <v>9781</v>
      </c>
      <c r="N17" s="16">
        <v>7299</v>
      </c>
      <c r="O17" s="16">
        <v>9209</v>
      </c>
      <c r="P17" s="16">
        <v>16508</v>
      </c>
      <c r="Q17" s="16">
        <v>38724</v>
      </c>
      <c r="R17" s="16">
        <v>45090</v>
      </c>
      <c r="S17" s="16">
        <v>83814</v>
      </c>
    </row>
    <row r="18" spans="1:19" ht="18.75" customHeight="1">
      <c r="A18" s="9" t="s">
        <v>14</v>
      </c>
      <c r="B18" s="16">
        <v>8908</v>
      </c>
      <c r="C18" s="16">
        <v>10856</v>
      </c>
      <c r="D18" s="16">
        <v>19764</v>
      </c>
      <c r="E18" s="16">
        <v>2919</v>
      </c>
      <c r="F18" s="16">
        <v>3483</v>
      </c>
      <c r="G18" s="16">
        <v>6402</v>
      </c>
      <c r="H18" s="16">
        <v>4513</v>
      </c>
      <c r="I18" s="16">
        <v>5317</v>
      </c>
      <c r="J18" s="16">
        <v>9830</v>
      </c>
      <c r="K18" s="16">
        <v>2850</v>
      </c>
      <c r="L18" s="16">
        <v>3207</v>
      </c>
      <c r="M18" s="16">
        <v>6057</v>
      </c>
      <c r="N18" s="16">
        <v>4562</v>
      </c>
      <c r="O18" s="16">
        <v>6033</v>
      </c>
      <c r="P18" s="16">
        <v>10595</v>
      </c>
      <c r="Q18" s="16">
        <v>23752</v>
      </c>
      <c r="R18" s="16">
        <v>28896</v>
      </c>
      <c r="S18" s="16">
        <v>52648</v>
      </c>
    </row>
    <row r="19" spans="1:19" ht="18.75" customHeight="1">
      <c r="A19" s="9" t="s">
        <v>25</v>
      </c>
      <c r="B19" s="16">
        <v>9464</v>
      </c>
      <c r="C19" s="16">
        <v>13141</v>
      </c>
      <c r="D19" s="16">
        <v>22605</v>
      </c>
      <c r="E19" s="16">
        <v>2757</v>
      </c>
      <c r="F19" s="16">
        <v>3980</v>
      </c>
      <c r="G19" s="16">
        <v>6737</v>
      </c>
      <c r="H19" s="16">
        <v>4137</v>
      </c>
      <c r="I19" s="16">
        <v>5697</v>
      </c>
      <c r="J19" s="16">
        <v>9834</v>
      </c>
      <c r="K19" s="16">
        <v>2850</v>
      </c>
      <c r="L19" s="16">
        <v>3665</v>
      </c>
      <c r="M19" s="16">
        <v>6515</v>
      </c>
      <c r="N19" s="16">
        <v>4258</v>
      </c>
      <c r="O19" s="16">
        <v>6668</v>
      </c>
      <c r="P19" s="16">
        <v>10926</v>
      </c>
      <c r="Q19" s="16">
        <v>23466</v>
      </c>
      <c r="R19" s="16">
        <v>33151</v>
      </c>
      <c r="S19" s="16">
        <v>56617</v>
      </c>
    </row>
    <row r="20" spans="1:19" ht="18.75" customHeight="1">
      <c r="A20" s="6" t="s">
        <v>18</v>
      </c>
      <c r="B20" s="20">
        <f>SUM(B4:B19)</f>
        <v>556731</v>
      </c>
      <c r="C20" s="20">
        <f aca="true" t="shared" si="0" ref="C20:S20">SUM(C4:C19)</f>
        <v>571354</v>
      </c>
      <c r="D20" s="20">
        <f t="shared" si="0"/>
        <v>1128085</v>
      </c>
      <c r="E20" s="20">
        <f t="shared" si="0"/>
        <v>162150</v>
      </c>
      <c r="F20" s="20">
        <f t="shared" si="0"/>
        <v>165838</v>
      </c>
      <c r="G20" s="20">
        <f t="shared" si="0"/>
        <v>327988</v>
      </c>
      <c r="H20" s="20">
        <f t="shared" si="0"/>
        <v>376090</v>
      </c>
      <c r="I20" s="20">
        <f t="shared" si="0"/>
        <v>379810</v>
      </c>
      <c r="J20" s="20">
        <f t="shared" si="0"/>
        <v>755900</v>
      </c>
      <c r="K20" s="20">
        <f t="shared" si="0"/>
        <v>237471</v>
      </c>
      <c r="L20" s="20">
        <f t="shared" si="0"/>
        <v>229081</v>
      </c>
      <c r="M20" s="20">
        <f t="shared" si="0"/>
        <v>466552</v>
      </c>
      <c r="N20" s="20">
        <f t="shared" si="0"/>
        <v>304123</v>
      </c>
      <c r="O20" s="20">
        <f t="shared" si="0"/>
        <v>317544</v>
      </c>
      <c r="P20" s="20">
        <f t="shared" si="0"/>
        <v>621667</v>
      </c>
      <c r="Q20" s="20">
        <f t="shared" si="0"/>
        <v>1636565</v>
      </c>
      <c r="R20" s="20">
        <f t="shared" si="0"/>
        <v>1663627</v>
      </c>
      <c r="S20" s="20">
        <f t="shared" si="0"/>
        <v>3300192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1995-12-31T17:28:34Z</dcterms:created>
  <dcterms:modified xsi:type="dcterms:W3CDTF">2012-02-24T02:14:01Z</dcterms:modified>
  <cp:category/>
  <cp:version/>
  <cp:contentType/>
  <cp:contentStatus/>
</cp:coreProperties>
</file>