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11700" tabRatio="837" firstSheet="4" activeTab="10"/>
  </bookViews>
  <sheets>
    <sheet name="Table7" sheetId="19" r:id="rId1"/>
    <sheet name="Table8" sheetId="20" r:id="rId2"/>
    <sheet name="Table9" sheetId="21" r:id="rId3"/>
    <sheet name="Table10" sheetId="22" r:id="rId4"/>
    <sheet name="Table11" sheetId="23" r:id="rId5"/>
    <sheet name="Table12" sheetId="24" r:id="rId6"/>
    <sheet name="Table13" sheetId="25" r:id="rId7"/>
    <sheet name="Table14" sheetId="27" r:id="rId8"/>
    <sheet name="Table15" sheetId="28" r:id="rId9"/>
    <sheet name="Table16" sheetId="30" r:id="rId10"/>
    <sheet name="Table18" sheetId="31" r:id="rId11"/>
  </sheets>
  <definedNames>
    <definedName name="_xlnm._FilterDatabase" localSheetId="3" hidden="1">Table10!$A$3:$I$98</definedName>
    <definedName name="_xlnm._FilterDatabase" localSheetId="4" hidden="1">Table11!$A$3:$I$98</definedName>
    <definedName name="_xlnm._FilterDatabase" localSheetId="5" hidden="1">Table12!$A$3:$H$98</definedName>
    <definedName name="_xlnm._FilterDatabase" localSheetId="6" hidden="1">Table13!$A$3:$I$55</definedName>
    <definedName name="_xlnm._FilterDatabase" localSheetId="7" hidden="1">Table14!$A$3:$H$98</definedName>
    <definedName name="_xlnm._FilterDatabase" localSheetId="8" hidden="1">Table15!$A$3:$H$98</definedName>
    <definedName name="_xlnm._FilterDatabase" localSheetId="9" hidden="1">Table16!$A$3:$G$98</definedName>
    <definedName name="_xlnm._FilterDatabase" localSheetId="0" hidden="1">Table7!$A$2:$I$97</definedName>
    <definedName name="_xlnm._FilterDatabase" localSheetId="1" hidden="1">Table8!$A$2:$I$97</definedName>
    <definedName name="_xlnm._FilterDatabase" localSheetId="2" hidden="1">Table9!$A$3:$G$98</definedName>
    <definedName name="_xlnm.Print_Titles" localSheetId="1">Table8!$2:$2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31" l="1"/>
  <c r="E91" i="31"/>
  <c r="F91" i="31"/>
  <c r="D83" i="31"/>
  <c r="E83" i="31"/>
  <c r="F83" i="31"/>
  <c r="D76" i="31"/>
  <c r="E76" i="31"/>
  <c r="F76" i="31"/>
  <c r="D71" i="31"/>
  <c r="E71" i="31"/>
  <c r="F71" i="31"/>
  <c r="D63" i="31"/>
  <c r="E63" i="31"/>
  <c r="F63" i="31"/>
  <c r="D58" i="31"/>
  <c r="E58" i="31"/>
  <c r="F58" i="31"/>
  <c r="D51" i="31"/>
  <c r="E51" i="31"/>
  <c r="F51" i="31"/>
  <c r="D45" i="31"/>
  <c r="E45" i="31"/>
  <c r="F45" i="31"/>
  <c r="D36" i="31"/>
  <c r="E36" i="31"/>
  <c r="F36" i="31"/>
  <c r="D26" i="31"/>
  <c r="E26" i="31"/>
  <c r="F26" i="31"/>
  <c r="D17" i="31"/>
  <c r="E17" i="31"/>
  <c r="F17" i="31"/>
  <c r="D7" i="31"/>
  <c r="E7" i="31"/>
  <c r="F7" i="31"/>
  <c r="F57" i="31" l="1"/>
  <c r="F35" i="31"/>
  <c r="E82" i="31"/>
  <c r="E57" i="31"/>
  <c r="E35" i="31"/>
  <c r="E6" i="31"/>
  <c r="D57" i="31"/>
  <c r="D35" i="31"/>
  <c r="F6" i="31"/>
  <c r="D6" i="31"/>
  <c r="F82" i="31"/>
  <c r="D82" i="31"/>
  <c r="B7" i="31"/>
  <c r="B17" i="31"/>
  <c r="B26" i="31"/>
  <c r="B36" i="31"/>
  <c r="B45" i="31"/>
  <c r="B51" i="31"/>
  <c r="B58" i="31"/>
  <c r="B63" i="31"/>
  <c r="B71" i="31"/>
  <c r="B76" i="31"/>
  <c r="B83" i="31"/>
  <c r="B91" i="31"/>
  <c r="F4" i="31" l="1"/>
  <c r="E4" i="31"/>
  <c r="D4" i="31"/>
  <c r="B6" i="31"/>
  <c r="B82" i="31"/>
  <c r="B57" i="31"/>
  <c r="B35" i="31"/>
  <c r="C82" i="28"/>
  <c r="D82" i="28"/>
  <c r="E82" i="28"/>
  <c r="F82" i="28"/>
  <c r="G82" i="28"/>
  <c r="H82" i="28"/>
  <c r="I82" i="28"/>
  <c r="J82" i="28"/>
  <c r="K82" i="28"/>
  <c r="L82" i="28"/>
  <c r="M82" i="28"/>
  <c r="N82" i="28"/>
  <c r="O82" i="28"/>
  <c r="P82" i="28"/>
  <c r="Q82" i="28"/>
  <c r="B82" i="28"/>
  <c r="C35" i="28"/>
  <c r="D35" i="28"/>
  <c r="E35" i="28"/>
  <c r="F35" i="28"/>
  <c r="G35" i="28"/>
  <c r="H35" i="28"/>
  <c r="I35" i="28"/>
  <c r="J35" i="28"/>
  <c r="K35" i="28"/>
  <c r="L35" i="28"/>
  <c r="M35" i="28"/>
  <c r="N35" i="28"/>
  <c r="O35" i="28"/>
  <c r="P35" i="28"/>
  <c r="Q35" i="28"/>
  <c r="B35" i="28"/>
  <c r="C91" i="28"/>
  <c r="D91" i="28"/>
  <c r="E91" i="28"/>
  <c r="F91" i="28"/>
  <c r="G91" i="28"/>
  <c r="H91" i="28"/>
  <c r="I91" i="28"/>
  <c r="J91" i="28"/>
  <c r="K91" i="28"/>
  <c r="L91" i="28"/>
  <c r="M91" i="28"/>
  <c r="N91" i="28"/>
  <c r="O91" i="28"/>
  <c r="P91" i="28"/>
  <c r="Q91" i="28"/>
  <c r="B91" i="28"/>
  <c r="C83" i="28"/>
  <c r="D83" i="28"/>
  <c r="E83" i="28"/>
  <c r="F83" i="28"/>
  <c r="G83" i="28"/>
  <c r="H83" i="28"/>
  <c r="I83" i="28"/>
  <c r="J83" i="28"/>
  <c r="K83" i="28"/>
  <c r="L83" i="28"/>
  <c r="M83" i="28"/>
  <c r="N83" i="28"/>
  <c r="O83" i="28"/>
  <c r="P83" i="28"/>
  <c r="Q83" i="28"/>
  <c r="B83" i="28"/>
  <c r="C76" i="28"/>
  <c r="D76" i="28"/>
  <c r="E76" i="28"/>
  <c r="F76" i="28"/>
  <c r="G76" i="28"/>
  <c r="H76" i="28"/>
  <c r="I76" i="28"/>
  <c r="J76" i="28"/>
  <c r="K76" i="28"/>
  <c r="L76" i="28"/>
  <c r="M76" i="28"/>
  <c r="N76" i="28"/>
  <c r="O76" i="28"/>
  <c r="P76" i="28"/>
  <c r="Q76" i="28"/>
  <c r="B76" i="28"/>
  <c r="C71" i="28"/>
  <c r="D71" i="28"/>
  <c r="E71" i="28"/>
  <c r="F71" i="28"/>
  <c r="G71" i="28"/>
  <c r="H71" i="28"/>
  <c r="I71" i="28"/>
  <c r="J71" i="28"/>
  <c r="K71" i="28"/>
  <c r="L71" i="28"/>
  <c r="M71" i="28"/>
  <c r="N71" i="28"/>
  <c r="O71" i="28"/>
  <c r="P71" i="28"/>
  <c r="Q71" i="28"/>
  <c r="B71" i="28"/>
  <c r="C63" i="28"/>
  <c r="C57" i="28" s="1"/>
  <c r="D63" i="28"/>
  <c r="D57" i="28" s="1"/>
  <c r="E63" i="28"/>
  <c r="E57" i="28" s="1"/>
  <c r="F63" i="28"/>
  <c r="F57" i="28" s="1"/>
  <c r="G63" i="28"/>
  <c r="G57" i="28" s="1"/>
  <c r="H63" i="28"/>
  <c r="H57" i="28" s="1"/>
  <c r="I63" i="28"/>
  <c r="I57" i="28" s="1"/>
  <c r="J63" i="28"/>
  <c r="J57" i="28" s="1"/>
  <c r="K63" i="28"/>
  <c r="K57" i="28" s="1"/>
  <c r="L63" i="28"/>
  <c r="L57" i="28" s="1"/>
  <c r="M63" i="28"/>
  <c r="M57" i="28" s="1"/>
  <c r="N63" i="28"/>
  <c r="N57" i="28" s="1"/>
  <c r="O63" i="28"/>
  <c r="O57" i="28" s="1"/>
  <c r="P63" i="28"/>
  <c r="P57" i="28" s="1"/>
  <c r="Q63" i="28"/>
  <c r="Q57" i="28" s="1"/>
  <c r="B63" i="28"/>
  <c r="B57" i="28" s="1"/>
  <c r="C58" i="28"/>
  <c r="D58" i="28"/>
  <c r="E58" i="28"/>
  <c r="F58" i="28"/>
  <c r="G58" i="28"/>
  <c r="H58" i="28"/>
  <c r="I58" i="28"/>
  <c r="J58" i="28"/>
  <c r="K58" i="28"/>
  <c r="L58" i="28"/>
  <c r="M58" i="28"/>
  <c r="N58" i="28"/>
  <c r="O58" i="28"/>
  <c r="P58" i="28"/>
  <c r="Q58" i="28"/>
  <c r="B58" i="28"/>
  <c r="C51" i="28"/>
  <c r="D51" i="28"/>
  <c r="E51" i="28"/>
  <c r="F51" i="28"/>
  <c r="G51" i="28"/>
  <c r="H51" i="28"/>
  <c r="I51" i="28"/>
  <c r="J51" i="28"/>
  <c r="K51" i="28"/>
  <c r="L51" i="28"/>
  <c r="M51" i="28"/>
  <c r="N51" i="28"/>
  <c r="O51" i="28"/>
  <c r="P51" i="28"/>
  <c r="Q51" i="28"/>
  <c r="B51" i="28"/>
  <c r="C45" i="28"/>
  <c r="D45" i="28"/>
  <c r="E45" i="28"/>
  <c r="F45" i="28"/>
  <c r="G45" i="28"/>
  <c r="H45" i="28"/>
  <c r="I45" i="28"/>
  <c r="J45" i="28"/>
  <c r="K45" i="28"/>
  <c r="L45" i="28"/>
  <c r="M45" i="28"/>
  <c r="N45" i="28"/>
  <c r="O45" i="28"/>
  <c r="P45" i="28"/>
  <c r="Q45" i="28"/>
  <c r="B45" i="28"/>
  <c r="C36" i="28"/>
  <c r="D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B36" i="28"/>
  <c r="C26" i="28"/>
  <c r="C6" i="28" s="1"/>
  <c r="D26" i="28"/>
  <c r="D6" i="28" s="1"/>
  <c r="E26" i="28"/>
  <c r="E6" i="28" s="1"/>
  <c r="F26" i="28"/>
  <c r="F6" i="28" s="1"/>
  <c r="G26" i="28"/>
  <c r="G6" i="28" s="1"/>
  <c r="H26" i="28"/>
  <c r="H6" i="28" s="1"/>
  <c r="I26" i="28"/>
  <c r="I6" i="28" s="1"/>
  <c r="J26" i="28"/>
  <c r="J6" i="28" s="1"/>
  <c r="K26" i="28"/>
  <c r="K6" i="28" s="1"/>
  <c r="L26" i="28"/>
  <c r="L6" i="28" s="1"/>
  <c r="M26" i="28"/>
  <c r="M6" i="28" s="1"/>
  <c r="N26" i="28"/>
  <c r="N6" i="28" s="1"/>
  <c r="O26" i="28"/>
  <c r="O6" i="28" s="1"/>
  <c r="P26" i="28"/>
  <c r="P6" i="28" s="1"/>
  <c r="Q26" i="28"/>
  <c r="Q6" i="28" s="1"/>
  <c r="B26" i="28"/>
  <c r="B6" i="28" s="1"/>
  <c r="C17" i="28"/>
  <c r="D17" i="28"/>
  <c r="E17" i="28"/>
  <c r="F17" i="28"/>
  <c r="G17" i="28"/>
  <c r="H17" i="28"/>
  <c r="I17" i="28"/>
  <c r="J17" i="28"/>
  <c r="K17" i="28"/>
  <c r="L17" i="28"/>
  <c r="M17" i="28"/>
  <c r="N17" i="28"/>
  <c r="O17" i="28"/>
  <c r="P17" i="28"/>
  <c r="Q17" i="28"/>
  <c r="B17" i="28"/>
  <c r="C7" i="28"/>
  <c r="D7" i="28"/>
  <c r="E7" i="28"/>
  <c r="F7" i="28"/>
  <c r="G7" i="28"/>
  <c r="H7" i="28"/>
  <c r="I7" i="28"/>
  <c r="J7" i="28"/>
  <c r="K7" i="28"/>
  <c r="L7" i="28"/>
  <c r="M7" i="28"/>
  <c r="N7" i="28"/>
  <c r="O7" i="28"/>
  <c r="P7" i="28"/>
  <c r="Q7" i="28"/>
  <c r="B7" i="28"/>
  <c r="C82" i="27"/>
  <c r="D82" i="27"/>
  <c r="E82" i="27"/>
  <c r="F82" i="27"/>
  <c r="G82" i="27"/>
  <c r="H82" i="27"/>
  <c r="I82" i="27"/>
  <c r="J82" i="27"/>
  <c r="K82" i="27"/>
  <c r="L82" i="27"/>
  <c r="M82" i="27"/>
  <c r="N82" i="27"/>
  <c r="O82" i="27"/>
  <c r="P82" i="27"/>
  <c r="Q82" i="27"/>
  <c r="B82" i="27"/>
  <c r="C35" i="27"/>
  <c r="D35" i="27"/>
  <c r="E35" i="27"/>
  <c r="F35" i="27"/>
  <c r="G35" i="27"/>
  <c r="H35" i="27"/>
  <c r="I35" i="27"/>
  <c r="J35" i="27"/>
  <c r="K35" i="27"/>
  <c r="L35" i="27"/>
  <c r="M35" i="27"/>
  <c r="N35" i="27"/>
  <c r="O35" i="27"/>
  <c r="P35" i="27"/>
  <c r="Q35" i="27"/>
  <c r="B35" i="27"/>
  <c r="C91" i="27"/>
  <c r="D91" i="27"/>
  <c r="E91" i="27"/>
  <c r="F91" i="27"/>
  <c r="G91" i="27"/>
  <c r="H91" i="27"/>
  <c r="I91" i="27"/>
  <c r="J91" i="27"/>
  <c r="K91" i="27"/>
  <c r="L91" i="27"/>
  <c r="M91" i="27"/>
  <c r="N91" i="27"/>
  <c r="O91" i="27"/>
  <c r="P91" i="27"/>
  <c r="Q91" i="27"/>
  <c r="B91" i="27"/>
  <c r="C83" i="27"/>
  <c r="D83" i="27"/>
  <c r="E83" i="27"/>
  <c r="F83" i="27"/>
  <c r="G83" i="27"/>
  <c r="H83" i="27"/>
  <c r="I83" i="27"/>
  <c r="J83" i="27"/>
  <c r="K83" i="27"/>
  <c r="L83" i="27"/>
  <c r="M83" i="27"/>
  <c r="N83" i="27"/>
  <c r="O83" i="27"/>
  <c r="P83" i="27"/>
  <c r="Q83" i="27"/>
  <c r="B83" i="27"/>
  <c r="C76" i="27"/>
  <c r="D76" i="27"/>
  <c r="E76" i="27"/>
  <c r="F76" i="27"/>
  <c r="G76" i="27"/>
  <c r="H76" i="27"/>
  <c r="I76" i="27"/>
  <c r="J76" i="27"/>
  <c r="J57" i="27" s="1"/>
  <c r="K76" i="27"/>
  <c r="L76" i="27"/>
  <c r="M76" i="27"/>
  <c r="N76" i="27"/>
  <c r="O76" i="27"/>
  <c r="P76" i="27"/>
  <c r="Q76" i="27"/>
  <c r="B76" i="27"/>
  <c r="C71" i="27"/>
  <c r="D71" i="27"/>
  <c r="E71" i="27"/>
  <c r="F71" i="27"/>
  <c r="G71" i="27"/>
  <c r="H71" i="27"/>
  <c r="I71" i="27"/>
  <c r="J71" i="27"/>
  <c r="K71" i="27"/>
  <c r="L71" i="27"/>
  <c r="M71" i="27"/>
  <c r="N71" i="27"/>
  <c r="O71" i="27"/>
  <c r="P71" i="27"/>
  <c r="P57" i="27" s="1"/>
  <c r="Q71" i="27"/>
  <c r="B71" i="27"/>
  <c r="C63" i="27"/>
  <c r="C57" i="27" s="1"/>
  <c r="D63" i="27"/>
  <c r="D57" i="27" s="1"/>
  <c r="E63" i="27"/>
  <c r="E57" i="27" s="1"/>
  <c r="F63" i="27"/>
  <c r="F57" i="27" s="1"/>
  <c r="G63" i="27"/>
  <c r="G57" i="27" s="1"/>
  <c r="H63" i="27"/>
  <c r="H57" i="27" s="1"/>
  <c r="I63" i="27"/>
  <c r="I57" i="27" s="1"/>
  <c r="J63" i="27"/>
  <c r="K63" i="27"/>
  <c r="K57" i="27" s="1"/>
  <c r="L63" i="27"/>
  <c r="L57" i="27" s="1"/>
  <c r="M63" i="27"/>
  <c r="M57" i="27" s="1"/>
  <c r="N63" i="27"/>
  <c r="N57" i="27" s="1"/>
  <c r="O63" i="27"/>
  <c r="O57" i="27" s="1"/>
  <c r="P63" i="27"/>
  <c r="Q63" i="27"/>
  <c r="Q57" i="27" s="1"/>
  <c r="B63" i="27"/>
  <c r="B57" i="27" s="1"/>
  <c r="C58" i="27"/>
  <c r="D58" i="27"/>
  <c r="E58" i="27"/>
  <c r="F58" i="27"/>
  <c r="G58" i="27"/>
  <c r="H58" i="27"/>
  <c r="I58" i="27"/>
  <c r="J58" i="27"/>
  <c r="K58" i="27"/>
  <c r="L58" i="27"/>
  <c r="M58" i="27"/>
  <c r="N58" i="27"/>
  <c r="O58" i="27"/>
  <c r="P58" i="27"/>
  <c r="Q58" i="27"/>
  <c r="B58" i="27"/>
  <c r="C51" i="27"/>
  <c r="D51" i="27"/>
  <c r="E51" i="27"/>
  <c r="F51" i="27"/>
  <c r="G51" i="27"/>
  <c r="H51" i="27"/>
  <c r="I51" i="27"/>
  <c r="J51" i="27"/>
  <c r="K51" i="27"/>
  <c r="L51" i="27"/>
  <c r="M51" i="27"/>
  <c r="N51" i="27"/>
  <c r="O51" i="27"/>
  <c r="P51" i="27"/>
  <c r="Q51" i="27"/>
  <c r="B51" i="27"/>
  <c r="C45" i="27"/>
  <c r="D45" i="27"/>
  <c r="E45" i="27"/>
  <c r="F45" i="27"/>
  <c r="G45" i="27"/>
  <c r="H45" i="27"/>
  <c r="I45" i="27"/>
  <c r="J45" i="27"/>
  <c r="K45" i="27"/>
  <c r="L45" i="27"/>
  <c r="M45" i="27"/>
  <c r="N45" i="27"/>
  <c r="O45" i="27"/>
  <c r="P45" i="27"/>
  <c r="Q45" i="27"/>
  <c r="B45" i="27"/>
  <c r="C36" i="27"/>
  <c r="D36" i="27"/>
  <c r="E36" i="27"/>
  <c r="F36" i="27"/>
  <c r="G36" i="27"/>
  <c r="H36" i="27"/>
  <c r="I36" i="27"/>
  <c r="J36" i="27"/>
  <c r="K36" i="27"/>
  <c r="L36" i="27"/>
  <c r="M36" i="27"/>
  <c r="N36" i="27"/>
  <c r="O36" i="27"/>
  <c r="P36" i="27"/>
  <c r="Q36" i="27"/>
  <c r="B36" i="27"/>
  <c r="C26" i="27"/>
  <c r="C6" i="27" s="1"/>
  <c r="D26" i="27"/>
  <c r="D6" i="27" s="1"/>
  <c r="E26" i="27"/>
  <c r="E6" i="27" s="1"/>
  <c r="F26" i="27"/>
  <c r="F6" i="27" s="1"/>
  <c r="G26" i="27"/>
  <c r="G6" i="27" s="1"/>
  <c r="H26" i="27"/>
  <c r="H6" i="27" s="1"/>
  <c r="I26" i="27"/>
  <c r="I6" i="27" s="1"/>
  <c r="J26" i="27"/>
  <c r="J6" i="27" s="1"/>
  <c r="K26" i="27"/>
  <c r="K6" i="27" s="1"/>
  <c r="L26" i="27"/>
  <c r="L6" i="27" s="1"/>
  <c r="M26" i="27"/>
  <c r="M6" i="27" s="1"/>
  <c r="N26" i="27"/>
  <c r="N6" i="27" s="1"/>
  <c r="O26" i="27"/>
  <c r="O6" i="27" s="1"/>
  <c r="P26" i="27"/>
  <c r="P6" i="27" s="1"/>
  <c r="Q26" i="27"/>
  <c r="Q6" i="27" s="1"/>
  <c r="B26" i="27"/>
  <c r="B6" i="27" s="1"/>
  <c r="C17" i="27"/>
  <c r="D1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B17" i="27"/>
  <c r="C7" i="27"/>
  <c r="D7" i="27"/>
  <c r="E7" i="27"/>
  <c r="F7" i="27"/>
  <c r="G7" i="27"/>
  <c r="H7" i="27"/>
  <c r="I7" i="27"/>
  <c r="J7" i="27"/>
  <c r="K7" i="27"/>
  <c r="L7" i="27"/>
  <c r="M7" i="27"/>
  <c r="N7" i="27"/>
  <c r="O7" i="27"/>
  <c r="P7" i="27"/>
  <c r="Q7" i="27"/>
  <c r="B7" i="27"/>
  <c r="B4" i="31" l="1"/>
  <c r="P4" i="28"/>
  <c r="N4" i="28"/>
  <c r="L4" i="28"/>
  <c r="J4" i="28"/>
  <c r="Q4" i="28"/>
  <c r="O4" i="28"/>
  <c r="M4" i="28"/>
  <c r="K4" i="28"/>
  <c r="B4" i="28"/>
  <c r="H4" i="28"/>
  <c r="F4" i="28"/>
  <c r="D4" i="28"/>
  <c r="I4" i="28"/>
  <c r="G4" i="28"/>
  <c r="E4" i="28"/>
  <c r="C4" i="28"/>
  <c r="Q4" i="27"/>
  <c r="O4" i="27"/>
  <c r="M4" i="27"/>
  <c r="K4" i="27"/>
  <c r="P4" i="27"/>
  <c r="N4" i="27"/>
  <c r="L4" i="27"/>
  <c r="J4" i="27"/>
  <c r="B4" i="27"/>
  <c r="H4" i="27"/>
  <c r="F4" i="27"/>
  <c r="D4" i="27"/>
  <c r="I4" i="27"/>
  <c r="G4" i="27"/>
  <c r="E4" i="27"/>
  <c r="C4" i="27"/>
</calcChain>
</file>

<file path=xl/sharedStrings.xml><?xml version="1.0" encoding="utf-8"?>
<sst xmlns="http://schemas.openxmlformats.org/spreadsheetml/2006/main" count="1181" uniqueCount="147">
  <si>
    <t>จังหวัด</t>
  </si>
  <si>
    <t>แพทย์</t>
  </si>
  <si>
    <t>ทันตแพทย์</t>
  </si>
  <si>
    <t>เภสัชกร</t>
  </si>
  <si>
    <t>พยาบาลวิชาชีพ</t>
  </si>
  <si>
    <t>พยาบาลเทคนิค</t>
  </si>
  <si>
    <t>นักเทคนิคการแพทย์</t>
  </si>
  <si>
    <t>นักรังสีการแพทย์</t>
  </si>
  <si>
    <t>นักวิชาการคอมพิวเตอร์</t>
  </si>
  <si>
    <t>นักกายภาพ
บำบัด</t>
  </si>
  <si>
    <t>นักจิต
วิทยา</t>
  </si>
  <si>
    <t>นักวิชาการสถิติ</t>
  </si>
  <si>
    <t>นักวิชาการสาธารณสุข</t>
  </si>
  <si>
    <t>นักวิทยาศาสตร์
การแพทย์</t>
  </si>
  <si>
    <t>เจ้าพนักงานทันตสาธารณสุข</t>
  </si>
  <si>
    <t>เจ้าพนักงานเวชสถิติ</t>
  </si>
  <si>
    <t>เจ้าพนักงานสาธารณสุข</t>
  </si>
  <si>
    <t>แพทย์
แผนไทย</t>
  </si>
  <si>
    <t>รวมทั้งประเทศ</t>
  </si>
  <si>
    <t>กรุงเทพมหานคร</t>
  </si>
  <si>
    <t>ภาคเหนือ</t>
  </si>
  <si>
    <t>เขต1</t>
  </si>
  <si>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</si>
  <si>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</si>
  <si>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</si>
  <si>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</si>
  <si>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</si>
  <si>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</si>
  <si>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</si>
  <si>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</si>
  <si>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เขต2</t>
  </si>
  <si>
    <t>ตาก</t>
  </si>
  <si>
    <t>พิษณุโลก</t>
  </si>
  <si>
    <t>เพชรบูรณ์</t>
  </si>
  <si>
    <t>สุโขทัย</t>
  </si>
  <si>
    <t>อุตรดิตถ์</t>
  </si>
  <si>
    <t>เขต3</t>
  </si>
  <si>
    <t>กำแพงเพชร</t>
  </si>
  <si>
    <t>ชัยนาท</t>
  </si>
  <si>
    <t>นครสวรรค์</t>
  </si>
  <si>
    <t>พิจิตร</t>
  </si>
  <si>
    <t>อุทัยธานี</t>
  </si>
  <si>
    <t>ภาคกลาง</t>
  </si>
  <si>
    <t>เขต4</t>
  </si>
  <si>
    <t>นนทบุรี(ส่วนกลาง)</t>
  </si>
  <si>
    <t>นครนายก</t>
  </si>
  <si>
    <t>นนทบุรี</t>
  </si>
  <si>
    <t>ปทุมธานี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</si>
  <si>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</si>
  <si>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</si>
  <si>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</si>
  <si>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</si>
  <si>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</si>
  <si>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เขต5</t>
  </si>
  <si>
    <t>กาญจนบุรี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</si>
  <si>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</si>
  <si>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</si>
  <si>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</si>
  <si>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</si>
  <si>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</si>
  <si>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</si>
  <si>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</si>
  <si>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เขต6</t>
  </si>
  <si>
    <t>จันทบุรี</t>
  </si>
  <si>
    <t>ฉะเชิงเทรา</t>
  </si>
  <si>
    <t>ชลบุรี</t>
  </si>
  <si>
    <t>ตราด</t>
  </si>
  <si>
    <t>ปราจีนบุรี</t>
  </si>
  <si>
    <t>ระยอง</t>
  </si>
  <si>
    <t>สมุทรปราการ</t>
  </si>
  <si>
    <t>สระแก้ว</t>
  </si>
  <si>
    <t>ภาคตะวันออก
เฉียงเหนือ</t>
  </si>
  <si>
    <t>เขต7</t>
  </si>
  <si>
    <t>กาฬสินธุ์</t>
  </si>
  <si>
    <t>ขอนแก่น</t>
  </si>
  <si>
    <t>มหาสารคาม</t>
  </si>
  <si>
    <t>ร้อยเอ็ด</t>
  </si>
  <si>
    <t>เขต8</t>
  </si>
  <si>
    <t>นครพนม</t>
  </si>
  <si>
    <t>บึงกาฬ</t>
  </si>
  <si>
    <t>เลย</t>
  </si>
  <si>
    <t>สกลนคร</t>
  </si>
  <si>
    <t>หนองคาย</t>
  </si>
  <si>
    <t>หนองบัวลำภู</t>
  </si>
  <si>
    <t>อุดรธานี</t>
  </si>
  <si>
    <t>เขต9</t>
  </si>
  <si>
    <t>ชัยภูมิ</t>
  </si>
  <si>
    <t>นครราชสีมา</t>
  </si>
  <si>
    <t>บุรีรัมย์</t>
  </si>
  <si>
    <t>สุรินทร์</t>
  </si>
  <si>
    <t>เขต10</t>
  </si>
  <si>
    <t>มุกดาหาร</t>
  </si>
  <si>
    <t>ยโสธร</t>
  </si>
  <si>
    <t>ศรีสะเกษ</t>
  </si>
  <si>
    <t>อำนาจเจริญ</t>
  </si>
  <si>
    <t>อุบลราชธานี</t>
  </si>
  <si>
    <t>ภาคใต้</t>
  </si>
  <si>
    <t>เขต11</t>
  </si>
  <si>
    <t>กระบี่</t>
  </si>
  <si>
    <t>ชุมพร</t>
  </si>
  <si>
    <t>นครศรีธรรมราช</t>
  </si>
  <si>
    <t>พังงา</t>
  </si>
  <si>
    <t>ภูเก็ต</t>
  </si>
  <si>
    <t>ระนอง</t>
  </si>
  <si>
    <t>สุราษฎร์ธานี</t>
  </si>
  <si>
    <t>เขต12</t>
  </si>
  <si>
    <t>ตรัง</t>
  </si>
  <si>
    <t>นราธิวาส</t>
  </si>
  <si>
    <t>ปัตตานี</t>
  </si>
  <si>
    <t>พัทลุง</t>
  </si>
  <si>
    <t>ยะลา</t>
  </si>
  <si>
    <t>สงขลา</t>
  </si>
  <si>
    <t>สตูล</t>
  </si>
  <si>
    <t>ผู้ช่วยเจ้าหน้าที่สาธารณสุข</t>
  </si>
  <si>
    <t>พนักงานกายภาพบำบัด</t>
  </si>
  <si>
    <t>พนักงานการแพทย์และรังสีเทคนิค</t>
  </si>
  <si>
    <t>พนักงานขับรถยนต์</t>
  </si>
  <si>
    <t>พนักงานช่วยการพยาบาล</t>
  </si>
  <si>
    <t>พนักงานช่วยเหลือคนไข้</t>
  </si>
  <si>
    <t>พนักงานประจำห้องทดลอง</t>
  </si>
  <si>
    <t>พนักงานประจำห้องยา</t>
  </si>
  <si>
    <t>พนักงานสุขภาพชุมชน</t>
  </si>
  <si>
    <t>พนักงานห้องปฏิบัติการ</t>
  </si>
  <si>
    <t>พนักงานห้องผ่าตัด</t>
  </si>
  <si>
    <t>พนักงานห้องเฝือก</t>
  </si>
  <si>
    <t>ตารางที่ 9 จำนวนบุคลากรทางแพทย์ของสำนักงานปลัดกระทรวงสาธารณสุข ประเภทพนักงานราชการ</t>
  </si>
  <si>
    <t>ตารางที่ 10 จำนวนบุคลากรทางแพทย์ของสำนักปลัดกระทรวงสาธารณสุข ประเภทลูกจ้างชั่วคราว รายจังหวัด</t>
  </si>
  <si>
    <t>ตารางที่ 11 จำนวนบุคลากรทางแพทย์ของสำนักปลัดกระทรวงสาธารณสุข ประเภทลูกจ้างประจำ รายจังหวัด</t>
  </si>
  <si>
    <t>ตารางที่ 12 จำนวนบุคลากรทางแพทย์ของสำนักปลัดกระทรวงสาธารณสุข ประเภทพนักงานกระทรวง</t>
  </si>
  <si>
    <t>ตารางที่ 13 จำนวนบุคลากรทางแพทย์ของโรงพยาบาลศูนย์ สำนักปลัดกระทรวงสาธารณสุข รายจังหวัด</t>
  </si>
  <si>
    <t>ตารางที่ 14 จำนวนบุคลากรทางแพทย์ของโรงพยาบาลทั่วไป สำนักปลัดกระทรวงสาธารณสุข รายจังหวัด</t>
  </si>
  <si>
    <t>ตารางที่ 15 จำนวนบุคลากรทางแพทย์ของโรงพยาบาลชุมชน สำนักปลัดกระทรวงสาธารณสุข รายจังหวัด</t>
  </si>
  <si>
    <t>ตารางที่ 16 จำนวนบุคลากรทางแพทย์ของโรงพยาบาลส่งเสริมสุขภาพตำบล (รพ.สต.) สำนักปลัดกระทรวง</t>
  </si>
  <si>
    <t>ตารางที่ 7  จำนวนบุคลากรทางแพทย์ของกระทรวงสาธารณสุข ของสำนักปลัดกระทรวงสาธารณสุข   รายจังหวัด รายเขตและรายภาคปีงบประมาณ 2562</t>
  </si>
  <si>
    <t>ตารางที่ 8  จำนวนบุคลากรทางแพทย์ของสำนักปลัดกระทรวงสาธารณสุข ประเภทข้าราชการ รายจังหวัด   รายเขตและรายภาคปีงบประมาณ 2562</t>
  </si>
  <si>
    <t xml:space="preserve">             รายจังหวัด รายเขตและรายภาคปีงบประมาณ 2562</t>
  </si>
  <si>
    <t xml:space="preserve">               รายเขตและรายภาคปีงบประมาณ 2562</t>
  </si>
  <si>
    <t xml:space="preserve">               รายจังหวัด รายเขตและรายภาคปีงบประมาณ 2562</t>
  </si>
  <si>
    <t xml:space="preserve">               สาธารณสุข รายจังหวัด รายเขตและรายภาคปีงบประมาณ 2562</t>
  </si>
  <si>
    <t>นนทบุรี (ส่วนกลาง)</t>
  </si>
  <si>
    <t>ตารางที่ 18 จำนวนแพทย์ที่ปฏิบัติงานจริงของกระทรวงสาธารณสุข รายจังหวัด รายเขต</t>
  </si>
  <si>
    <t xml:space="preserve">               และรายภาค ปีงบประมาณ 2562</t>
  </si>
  <si>
    <t>กระทรวงสาธารณสุข</t>
  </si>
  <si>
    <t>สำนักงานปลัดกระทรวงสาธารณสุข</t>
  </si>
  <si>
    <t>โรงพยาบาลศูนย์</t>
  </si>
  <si>
    <t>โรงพยาบาลทั่วไป</t>
  </si>
  <si>
    <t>โรงพยาบาลชุมชน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</si>
</sst>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97BAFF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wrapText="1"/>
    </xf>
    <xf numFmtId="3" fontId="2" fillId="3" borderId="2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3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BCFF"/>
      <color rgb="FF0000CC"/>
      <color rgb="FFA583E1"/>
      <color rgb="FFE4D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CFF"/>
  </sheetPr>
  <dimension ref="A1:Q101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6" sqref="S6"/>
    </sheetView>
  </sheetViews>
  <sheetFormatPr defaultColWidth="9.125" defaultRowHeight="15.75" x14ac:dyDescent="0.25"/>
  <cols>
    <col min="1" max="1" width="11.125" style="7" bestFit="1" customWidth="1"/>
    <col min="2" max="2" width="5.75" style="6" bestFit="1" customWidth="1"/>
    <col min="3" max="3" width="8.375" style="7" customWidth="1"/>
    <col min="4" max="4" width="5.75" style="7" bestFit="1" customWidth="1"/>
    <col min="5" max="5" width="7" style="7" customWidth="1"/>
    <col min="6" max="6" width="5.75" style="7" customWidth="1"/>
    <col min="7" max="7" width="7.875" style="7" customWidth="1"/>
    <col min="8" max="8" width="6.875" style="7" bestFit="1" customWidth="1"/>
    <col min="9" max="9" width="8.375" style="7" bestFit="1" customWidth="1"/>
    <col min="10" max="10" width="7.125" style="7" customWidth="1"/>
    <col min="11" max="11" width="5" style="7" bestFit="1" customWidth="1"/>
    <col min="12" max="12" width="6.75" style="7" customWidth="1"/>
    <col min="13" max="13" width="7.75" style="7" bestFit="1" customWidth="1"/>
    <col min="14" max="14" width="9.625" style="7" customWidth="1"/>
    <col min="15" max="15" width="10.125" style="7" customWidth="1"/>
    <col min="16" max="16" width="7.875" style="7" customWidth="1"/>
    <col min="17" max="17" width="9.375" style="7" customWidth="1"/>
    <col min="18" max="16384" width="9.125" style="7"/>
  </cols>
  <sheetData>
    <row r="1" spans="1:17" ht="21" x14ac:dyDescent="0.25">
      <c r="A1" s="5" t="s">
        <v>133</v>
      </c>
    </row>
    <row r="2" spans="1:17" ht="31.5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</row>
    <row r="3" spans="1:17" x14ac:dyDescent="0.25">
      <c r="A3" s="9" t="s">
        <v>18</v>
      </c>
      <c r="B3" s="10">
        <v>20897</v>
      </c>
      <c r="C3" s="10">
        <v>5870</v>
      </c>
      <c r="D3" s="10">
        <v>9105</v>
      </c>
      <c r="E3" s="10">
        <v>109514</v>
      </c>
      <c r="F3" s="10">
        <v>749</v>
      </c>
      <c r="G3" s="10">
        <v>4056</v>
      </c>
      <c r="H3" s="10">
        <v>1259</v>
      </c>
      <c r="I3" s="10">
        <v>1933</v>
      </c>
      <c r="J3" s="10">
        <v>2849</v>
      </c>
      <c r="K3" s="10">
        <v>373</v>
      </c>
      <c r="L3" s="10">
        <v>162</v>
      </c>
      <c r="M3" s="10">
        <v>30199</v>
      </c>
      <c r="N3" s="10">
        <v>497</v>
      </c>
      <c r="O3" s="10">
        <v>6603</v>
      </c>
      <c r="P3" s="10">
        <v>1783</v>
      </c>
      <c r="Q3" s="10">
        <v>13818</v>
      </c>
    </row>
    <row r="4" spans="1:17" x14ac:dyDescent="0.25">
      <c r="A4" s="11" t="s">
        <v>19</v>
      </c>
      <c r="B4" s="12">
        <v>0</v>
      </c>
      <c r="C4" s="12">
        <v>0</v>
      </c>
      <c r="D4" s="12">
        <v>0</v>
      </c>
      <c r="E4" s="12">
        <v>94</v>
      </c>
      <c r="F4" s="12">
        <v>0</v>
      </c>
      <c r="G4" s="12">
        <v>0</v>
      </c>
      <c r="H4" s="12">
        <v>0</v>
      </c>
      <c r="I4" s="12">
        <v>2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</row>
    <row r="5" spans="1:17" x14ac:dyDescent="0.25">
      <c r="A5" s="13" t="s">
        <v>42</v>
      </c>
      <c r="B5" s="10">
        <v>5813</v>
      </c>
      <c r="C5" s="10">
        <v>1612</v>
      </c>
      <c r="D5" s="10">
        <v>2463</v>
      </c>
      <c r="E5" s="10">
        <v>28905</v>
      </c>
      <c r="F5" s="10">
        <v>212</v>
      </c>
      <c r="G5" s="10">
        <v>970</v>
      </c>
      <c r="H5" s="10">
        <v>339</v>
      </c>
      <c r="I5" s="10">
        <v>496</v>
      </c>
      <c r="J5" s="10">
        <v>773</v>
      </c>
      <c r="K5" s="10">
        <v>70</v>
      </c>
      <c r="L5" s="10">
        <v>61</v>
      </c>
      <c r="M5" s="10">
        <v>7960</v>
      </c>
      <c r="N5" s="10">
        <v>159</v>
      </c>
      <c r="O5" s="10">
        <v>1638</v>
      </c>
      <c r="P5" s="10">
        <v>448</v>
      </c>
      <c r="Q5" s="10">
        <v>3290</v>
      </c>
    </row>
    <row r="6" spans="1:17" x14ac:dyDescent="0.25">
      <c r="A6" s="13" t="s">
        <v>43</v>
      </c>
      <c r="B6" s="10">
        <v>1647</v>
      </c>
      <c r="C6" s="10">
        <v>476</v>
      </c>
      <c r="D6" s="10">
        <v>746</v>
      </c>
      <c r="E6" s="10">
        <v>8648</v>
      </c>
      <c r="F6" s="10">
        <v>75</v>
      </c>
      <c r="G6" s="10">
        <v>288</v>
      </c>
      <c r="H6" s="10">
        <v>109</v>
      </c>
      <c r="I6" s="10">
        <v>172</v>
      </c>
      <c r="J6" s="10">
        <v>239</v>
      </c>
      <c r="K6" s="10">
        <v>21</v>
      </c>
      <c r="L6" s="10">
        <v>29</v>
      </c>
      <c r="M6" s="10">
        <v>2494</v>
      </c>
      <c r="N6" s="10">
        <v>51</v>
      </c>
      <c r="O6" s="10">
        <v>522</v>
      </c>
      <c r="P6" s="10">
        <v>147</v>
      </c>
      <c r="Q6" s="10">
        <v>879</v>
      </c>
    </row>
    <row r="7" spans="1:17" x14ac:dyDescent="0.25">
      <c r="A7" s="11" t="s">
        <v>44</v>
      </c>
      <c r="B7" s="12">
        <v>18</v>
      </c>
      <c r="C7" s="12">
        <v>2</v>
      </c>
      <c r="D7" s="12">
        <v>5</v>
      </c>
      <c r="E7" s="12">
        <v>1</v>
      </c>
      <c r="F7" s="12">
        <v>0</v>
      </c>
      <c r="G7" s="12">
        <v>0</v>
      </c>
      <c r="H7" s="12">
        <v>0</v>
      </c>
      <c r="I7" s="12">
        <v>57</v>
      </c>
      <c r="J7" s="12">
        <v>0</v>
      </c>
      <c r="K7" s="12">
        <v>0</v>
      </c>
      <c r="L7" s="12">
        <v>19</v>
      </c>
      <c r="M7" s="12">
        <v>173</v>
      </c>
      <c r="N7" s="12">
        <v>0</v>
      </c>
      <c r="O7" s="12">
        <v>1</v>
      </c>
      <c r="P7" s="12">
        <v>8</v>
      </c>
      <c r="Q7" s="12">
        <v>1</v>
      </c>
    </row>
    <row r="8" spans="1:17" x14ac:dyDescent="0.25">
      <c r="A8" s="11" t="s">
        <v>45</v>
      </c>
      <c r="B8" s="12">
        <v>77</v>
      </c>
      <c r="C8" s="12">
        <v>30</v>
      </c>
      <c r="D8" s="12">
        <v>46</v>
      </c>
      <c r="E8" s="12">
        <v>538</v>
      </c>
      <c r="F8" s="12">
        <v>13</v>
      </c>
      <c r="G8" s="12">
        <v>16</v>
      </c>
      <c r="H8" s="12">
        <v>6</v>
      </c>
      <c r="I8" s="12">
        <v>11</v>
      </c>
      <c r="J8" s="12">
        <v>15</v>
      </c>
      <c r="K8" s="12">
        <v>4</v>
      </c>
      <c r="L8" s="12">
        <v>0</v>
      </c>
      <c r="M8" s="12">
        <v>144</v>
      </c>
      <c r="N8" s="12">
        <v>2</v>
      </c>
      <c r="O8" s="12">
        <v>29</v>
      </c>
      <c r="P8" s="12">
        <v>8</v>
      </c>
      <c r="Q8" s="12">
        <v>81</v>
      </c>
    </row>
    <row r="9" spans="1:17" x14ac:dyDescent="0.25">
      <c r="A9" s="11" t="s">
        <v>46</v>
      </c>
      <c r="B9" s="12">
        <v>289</v>
      </c>
      <c r="C9" s="12">
        <v>83</v>
      </c>
      <c r="D9" s="12">
        <v>117</v>
      </c>
      <c r="E9" s="12">
        <v>1233</v>
      </c>
      <c r="F9" s="12">
        <v>4</v>
      </c>
      <c r="G9" s="12">
        <v>42</v>
      </c>
      <c r="H9" s="12">
        <v>14</v>
      </c>
      <c r="I9" s="12">
        <v>10</v>
      </c>
      <c r="J9" s="12">
        <v>34</v>
      </c>
      <c r="K9" s="12">
        <v>2</v>
      </c>
      <c r="L9" s="12">
        <v>1</v>
      </c>
      <c r="M9" s="12">
        <v>310</v>
      </c>
      <c r="N9" s="12">
        <v>8</v>
      </c>
      <c r="O9" s="12">
        <v>63</v>
      </c>
      <c r="P9" s="12">
        <v>20</v>
      </c>
      <c r="Q9" s="12">
        <v>84</v>
      </c>
    </row>
    <row r="10" spans="1:17" x14ac:dyDescent="0.25">
      <c r="A10" s="11" t="s">
        <v>47</v>
      </c>
      <c r="B10" s="12">
        <v>179</v>
      </c>
      <c r="C10" s="12">
        <v>68</v>
      </c>
      <c r="D10" s="12">
        <v>92</v>
      </c>
      <c r="E10" s="12">
        <v>931</v>
      </c>
      <c r="F10" s="12">
        <v>5</v>
      </c>
      <c r="G10" s="12">
        <v>33</v>
      </c>
      <c r="H10" s="12">
        <v>11</v>
      </c>
      <c r="I10" s="12">
        <v>11</v>
      </c>
      <c r="J10" s="12">
        <v>21</v>
      </c>
      <c r="K10" s="12">
        <v>4</v>
      </c>
      <c r="L10" s="12">
        <v>1</v>
      </c>
      <c r="M10" s="12">
        <v>369</v>
      </c>
      <c r="N10" s="12">
        <v>8</v>
      </c>
      <c r="O10" s="12">
        <v>64</v>
      </c>
      <c r="P10" s="12">
        <v>11</v>
      </c>
      <c r="Q10" s="12">
        <v>67</v>
      </c>
    </row>
    <row r="11" spans="1:17" x14ac:dyDescent="0.25">
      <c r="A11" s="11" t="s">
        <v>48</v>
      </c>
      <c r="B11" s="12">
        <v>304</v>
      </c>
      <c r="C11" s="12">
        <v>85</v>
      </c>
      <c r="D11" s="12">
        <v>138</v>
      </c>
      <c r="E11" s="12">
        <v>1561</v>
      </c>
      <c r="F11" s="12">
        <v>11</v>
      </c>
      <c r="G11" s="12">
        <v>47</v>
      </c>
      <c r="H11" s="12">
        <v>21</v>
      </c>
      <c r="I11" s="12">
        <v>20</v>
      </c>
      <c r="J11" s="12">
        <v>44</v>
      </c>
      <c r="K11" s="12">
        <v>1</v>
      </c>
      <c r="L11" s="12">
        <v>1</v>
      </c>
      <c r="M11" s="12">
        <v>456</v>
      </c>
      <c r="N11" s="12">
        <v>4</v>
      </c>
      <c r="O11" s="12">
        <v>104</v>
      </c>
      <c r="P11" s="12">
        <v>27</v>
      </c>
      <c r="Q11" s="12">
        <v>213</v>
      </c>
    </row>
    <row r="12" spans="1:17" x14ac:dyDescent="0.25">
      <c r="A12" s="11" t="s">
        <v>49</v>
      </c>
      <c r="B12" s="12">
        <v>230</v>
      </c>
      <c r="C12" s="12">
        <v>62</v>
      </c>
      <c r="D12" s="12">
        <v>114</v>
      </c>
      <c r="E12" s="12">
        <v>1338</v>
      </c>
      <c r="F12" s="12">
        <v>9</v>
      </c>
      <c r="G12" s="12">
        <v>45</v>
      </c>
      <c r="H12" s="12">
        <v>21</v>
      </c>
      <c r="I12" s="12">
        <v>19</v>
      </c>
      <c r="J12" s="12">
        <v>41</v>
      </c>
      <c r="K12" s="12">
        <v>6</v>
      </c>
      <c r="L12" s="12">
        <v>1</v>
      </c>
      <c r="M12" s="12">
        <v>379</v>
      </c>
      <c r="N12" s="12">
        <v>10</v>
      </c>
      <c r="O12" s="12">
        <v>91</v>
      </c>
      <c r="P12" s="12">
        <v>21</v>
      </c>
      <c r="Q12" s="12">
        <v>139</v>
      </c>
    </row>
    <row r="13" spans="1:17" x14ac:dyDescent="0.25">
      <c r="A13" s="11" t="s">
        <v>50</v>
      </c>
      <c r="B13" s="12">
        <v>346</v>
      </c>
      <c r="C13" s="12">
        <v>75</v>
      </c>
      <c r="D13" s="12">
        <v>126</v>
      </c>
      <c r="E13" s="12">
        <v>1634</v>
      </c>
      <c r="F13" s="12">
        <v>20</v>
      </c>
      <c r="G13" s="12">
        <v>64</v>
      </c>
      <c r="H13" s="12">
        <v>19</v>
      </c>
      <c r="I13" s="12">
        <v>23</v>
      </c>
      <c r="J13" s="12">
        <v>52</v>
      </c>
      <c r="K13" s="12">
        <v>3</v>
      </c>
      <c r="L13" s="12">
        <v>5</v>
      </c>
      <c r="M13" s="12">
        <v>329</v>
      </c>
      <c r="N13" s="12">
        <v>10</v>
      </c>
      <c r="O13" s="12">
        <v>86</v>
      </c>
      <c r="P13" s="12">
        <v>24</v>
      </c>
      <c r="Q13" s="12">
        <v>107</v>
      </c>
    </row>
    <row r="14" spans="1:17" x14ac:dyDescent="0.25">
      <c r="A14" s="11" t="s">
        <v>51</v>
      </c>
      <c r="B14" s="12">
        <v>97</v>
      </c>
      <c r="C14" s="12">
        <v>33</v>
      </c>
      <c r="D14" s="12">
        <v>50</v>
      </c>
      <c r="E14" s="12">
        <v>717</v>
      </c>
      <c r="F14" s="12">
        <v>7</v>
      </c>
      <c r="G14" s="12">
        <v>17</v>
      </c>
      <c r="H14" s="12">
        <v>7</v>
      </c>
      <c r="I14" s="12">
        <v>9</v>
      </c>
      <c r="J14" s="12">
        <v>14</v>
      </c>
      <c r="K14" s="12">
        <v>1</v>
      </c>
      <c r="L14" s="12">
        <v>1</v>
      </c>
      <c r="M14" s="12">
        <v>140</v>
      </c>
      <c r="N14" s="12">
        <v>6</v>
      </c>
      <c r="O14" s="12">
        <v>40</v>
      </c>
      <c r="P14" s="12">
        <v>12</v>
      </c>
      <c r="Q14" s="12">
        <v>71</v>
      </c>
    </row>
    <row r="15" spans="1:17" x14ac:dyDescent="0.25">
      <c r="A15" s="11" t="s">
        <v>52</v>
      </c>
      <c r="B15" s="12">
        <v>107</v>
      </c>
      <c r="C15" s="12">
        <v>38</v>
      </c>
      <c r="D15" s="12">
        <v>58</v>
      </c>
      <c r="E15" s="12">
        <v>695</v>
      </c>
      <c r="F15" s="12">
        <v>6</v>
      </c>
      <c r="G15" s="12">
        <v>24</v>
      </c>
      <c r="H15" s="12">
        <v>10</v>
      </c>
      <c r="I15" s="12">
        <v>12</v>
      </c>
      <c r="J15" s="12">
        <v>18</v>
      </c>
      <c r="K15" s="12">
        <v>0</v>
      </c>
      <c r="L15" s="12">
        <v>0</v>
      </c>
      <c r="M15" s="12">
        <v>194</v>
      </c>
      <c r="N15" s="12">
        <v>3</v>
      </c>
      <c r="O15" s="12">
        <v>44</v>
      </c>
      <c r="P15" s="12">
        <v>16</v>
      </c>
      <c r="Q15" s="12">
        <v>116</v>
      </c>
    </row>
    <row r="16" spans="1:17" x14ac:dyDescent="0.25">
      <c r="A16" s="13" t="s">
        <v>53</v>
      </c>
      <c r="B16" s="10">
        <v>2010</v>
      </c>
      <c r="C16" s="10">
        <v>588</v>
      </c>
      <c r="D16" s="10">
        <v>855</v>
      </c>
      <c r="E16" s="10">
        <v>10127</v>
      </c>
      <c r="F16" s="10">
        <v>64</v>
      </c>
      <c r="G16" s="10">
        <v>318</v>
      </c>
      <c r="H16" s="10">
        <v>125</v>
      </c>
      <c r="I16" s="10">
        <v>152</v>
      </c>
      <c r="J16" s="10">
        <v>272</v>
      </c>
      <c r="K16" s="10">
        <v>21</v>
      </c>
      <c r="L16" s="10">
        <v>16</v>
      </c>
      <c r="M16" s="10">
        <v>2620</v>
      </c>
      <c r="N16" s="10">
        <v>51</v>
      </c>
      <c r="O16" s="10">
        <v>560</v>
      </c>
      <c r="P16" s="10">
        <v>151</v>
      </c>
      <c r="Q16" s="10">
        <v>1220</v>
      </c>
    </row>
    <row r="17" spans="1:17" x14ac:dyDescent="0.25">
      <c r="A17" s="11" t="s">
        <v>54</v>
      </c>
      <c r="B17" s="12">
        <v>294</v>
      </c>
      <c r="C17" s="12">
        <v>89</v>
      </c>
      <c r="D17" s="12">
        <v>130</v>
      </c>
      <c r="E17" s="12">
        <v>1572</v>
      </c>
      <c r="F17" s="12">
        <v>11</v>
      </c>
      <c r="G17" s="12">
        <v>45</v>
      </c>
      <c r="H17" s="12">
        <v>13</v>
      </c>
      <c r="I17" s="12">
        <v>17</v>
      </c>
      <c r="J17" s="12">
        <v>42</v>
      </c>
      <c r="K17" s="12">
        <v>2</v>
      </c>
      <c r="L17" s="12">
        <v>3</v>
      </c>
      <c r="M17" s="12">
        <v>424</v>
      </c>
      <c r="N17" s="12">
        <v>9</v>
      </c>
      <c r="O17" s="12">
        <v>98</v>
      </c>
      <c r="P17" s="12">
        <v>33</v>
      </c>
      <c r="Q17" s="12">
        <v>217</v>
      </c>
    </row>
    <row r="18" spans="1:17" x14ac:dyDescent="0.25">
      <c r="A18" s="11" t="s">
        <v>55</v>
      </c>
      <c r="B18" s="12">
        <v>300</v>
      </c>
      <c r="C18" s="12">
        <v>84</v>
      </c>
      <c r="D18" s="12">
        <v>128</v>
      </c>
      <c r="E18" s="12">
        <v>1426</v>
      </c>
      <c r="F18" s="12">
        <v>4</v>
      </c>
      <c r="G18" s="12">
        <v>43</v>
      </c>
      <c r="H18" s="12">
        <v>19</v>
      </c>
      <c r="I18" s="12">
        <v>14</v>
      </c>
      <c r="J18" s="12">
        <v>43</v>
      </c>
      <c r="K18" s="12">
        <v>5</v>
      </c>
      <c r="L18" s="12">
        <v>2</v>
      </c>
      <c r="M18" s="12">
        <v>360</v>
      </c>
      <c r="N18" s="12">
        <v>2</v>
      </c>
      <c r="O18" s="12">
        <v>85</v>
      </c>
      <c r="P18" s="12">
        <v>13</v>
      </c>
      <c r="Q18" s="12">
        <v>232</v>
      </c>
    </row>
    <row r="19" spans="1:17" x14ac:dyDescent="0.25">
      <c r="A19" s="11" t="s">
        <v>56</v>
      </c>
      <c r="B19" s="12">
        <v>228</v>
      </c>
      <c r="C19" s="12">
        <v>68</v>
      </c>
      <c r="D19" s="12">
        <v>87</v>
      </c>
      <c r="E19" s="12">
        <v>975</v>
      </c>
      <c r="F19" s="12">
        <v>11</v>
      </c>
      <c r="G19" s="12">
        <v>36</v>
      </c>
      <c r="H19" s="12">
        <v>13</v>
      </c>
      <c r="I19" s="12">
        <v>19</v>
      </c>
      <c r="J19" s="12">
        <v>30</v>
      </c>
      <c r="K19" s="12">
        <v>5</v>
      </c>
      <c r="L19" s="12">
        <v>1</v>
      </c>
      <c r="M19" s="12">
        <v>298</v>
      </c>
      <c r="N19" s="12">
        <v>6</v>
      </c>
      <c r="O19" s="12">
        <v>54</v>
      </c>
      <c r="P19" s="12">
        <v>11</v>
      </c>
      <c r="Q19" s="12">
        <v>112</v>
      </c>
    </row>
    <row r="20" spans="1:17" x14ac:dyDescent="0.25">
      <c r="A20" s="11" t="s">
        <v>57</v>
      </c>
      <c r="B20" s="12">
        <v>165</v>
      </c>
      <c r="C20" s="12">
        <v>48</v>
      </c>
      <c r="D20" s="12">
        <v>84</v>
      </c>
      <c r="E20" s="12">
        <v>1004</v>
      </c>
      <c r="F20" s="12">
        <v>6</v>
      </c>
      <c r="G20" s="12">
        <v>31</v>
      </c>
      <c r="H20" s="12">
        <v>12</v>
      </c>
      <c r="I20" s="12">
        <v>17</v>
      </c>
      <c r="J20" s="12">
        <v>29</v>
      </c>
      <c r="K20" s="12">
        <v>3</v>
      </c>
      <c r="L20" s="12">
        <v>1</v>
      </c>
      <c r="M20" s="12">
        <v>284</v>
      </c>
      <c r="N20" s="12">
        <v>8</v>
      </c>
      <c r="O20" s="12">
        <v>82</v>
      </c>
      <c r="P20" s="12">
        <v>17</v>
      </c>
      <c r="Q20" s="12">
        <v>129</v>
      </c>
    </row>
    <row r="21" spans="1:17" x14ac:dyDescent="0.25">
      <c r="A21" s="11" t="s">
        <v>58</v>
      </c>
      <c r="B21" s="12">
        <v>437</v>
      </c>
      <c r="C21" s="12">
        <v>101</v>
      </c>
      <c r="D21" s="12">
        <v>150</v>
      </c>
      <c r="E21" s="12">
        <v>1973</v>
      </c>
      <c r="F21" s="12">
        <v>8</v>
      </c>
      <c r="G21" s="12">
        <v>65</v>
      </c>
      <c r="H21" s="12">
        <v>29</v>
      </c>
      <c r="I21" s="12">
        <v>33</v>
      </c>
      <c r="J21" s="12">
        <v>46</v>
      </c>
      <c r="K21" s="12">
        <v>4</v>
      </c>
      <c r="L21" s="12">
        <v>8</v>
      </c>
      <c r="M21" s="12">
        <v>464</v>
      </c>
      <c r="N21" s="12">
        <v>9</v>
      </c>
      <c r="O21" s="12">
        <v>88</v>
      </c>
      <c r="P21" s="12">
        <v>31</v>
      </c>
      <c r="Q21" s="12">
        <v>93</v>
      </c>
    </row>
    <row r="22" spans="1:17" x14ac:dyDescent="0.25">
      <c r="A22" s="11" t="s">
        <v>59</v>
      </c>
      <c r="B22" s="12">
        <v>83</v>
      </c>
      <c r="C22" s="12">
        <v>27</v>
      </c>
      <c r="D22" s="12">
        <v>38</v>
      </c>
      <c r="E22" s="12">
        <v>487</v>
      </c>
      <c r="F22" s="12">
        <v>5</v>
      </c>
      <c r="G22" s="12">
        <v>13</v>
      </c>
      <c r="H22" s="12">
        <v>6</v>
      </c>
      <c r="I22" s="12">
        <v>5</v>
      </c>
      <c r="J22" s="12">
        <v>16</v>
      </c>
      <c r="K22" s="12">
        <v>0</v>
      </c>
      <c r="L22" s="12">
        <v>1</v>
      </c>
      <c r="M22" s="12">
        <v>122</v>
      </c>
      <c r="N22" s="12">
        <v>0</v>
      </c>
      <c r="O22" s="12">
        <v>29</v>
      </c>
      <c r="P22" s="12">
        <v>7</v>
      </c>
      <c r="Q22" s="12">
        <v>55</v>
      </c>
    </row>
    <row r="23" spans="1:17" x14ac:dyDescent="0.25">
      <c r="A23" s="11" t="s">
        <v>60</v>
      </c>
      <c r="B23" s="12">
        <v>179</v>
      </c>
      <c r="C23" s="12">
        <v>50</v>
      </c>
      <c r="D23" s="12">
        <v>89</v>
      </c>
      <c r="E23" s="12">
        <v>915</v>
      </c>
      <c r="F23" s="12">
        <v>10</v>
      </c>
      <c r="G23" s="12">
        <v>25</v>
      </c>
      <c r="H23" s="12">
        <v>15</v>
      </c>
      <c r="I23" s="12">
        <v>15</v>
      </c>
      <c r="J23" s="12">
        <v>23</v>
      </c>
      <c r="K23" s="12">
        <v>0</v>
      </c>
      <c r="L23" s="12">
        <v>0</v>
      </c>
      <c r="M23" s="12">
        <v>219</v>
      </c>
      <c r="N23" s="12">
        <v>5</v>
      </c>
      <c r="O23" s="12">
        <v>30</v>
      </c>
      <c r="P23" s="12">
        <v>6</v>
      </c>
      <c r="Q23" s="12">
        <v>101</v>
      </c>
    </row>
    <row r="24" spans="1:17" x14ac:dyDescent="0.25">
      <c r="A24" s="11" t="s">
        <v>61</v>
      </c>
      <c r="B24" s="12">
        <v>324</v>
      </c>
      <c r="C24" s="12">
        <v>121</v>
      </c>
      <c r="D24" s="12">
        <v>149</v>
      </c>
      <c r="E24" s="12">
        <v>1775</v>
      </c>
      <c r="F24" s="12">
        <v>9</v>
      </c>
      <c r="G24" s="12">
        <v>60</v>
      </c>
      <c r="H24" s="12">
        <v>18</v>
      </c>
      <c r="I24" s="12">
        <v>32</v>
      </c>
      <c r="J24" s="12">
        <v>43</v>
      </c>
      <c r="K24" s="12">
        <v>2</v>
      </c>
      <c r="L24" s="12">
        <v>0</v>
      </c>
      <c r="M24" s="12">
        <v>449</v>
      </c>
      <c r="N24" s="12">
        <v>12</v>
      </c>
      <c r="O24" s="12">
        <v>94</v>
      </c>
      <c r="P24" s="12">
        <v>33</v>
      </c>
      <c r="Q24" s="12">
        <v>281</v>
      </c>
    </row>
    <row r="25" spans="1:17" x14ac:dyDescent="0.25">
      <c r="A25" s="13" t="s">
        <v>62</v>
      </c>
      <c r="B25" s="10">
        <v>2156</v>
      </c>
      <c r="C25" s="10">
        <v>548</v>
      </c>
      <c r="D25" s="10">
        <v>862</v>
      </c>
      <c r="E25" s="10">
        <v>10130</v>
      </c>
      <c r="F25" s="10">
        <v>73</v>
      </c>
      <c r="G25" s="10">
        <v>364</v>
      </c>
      <c r="H25" s="10">
        <v>105</v>
      </c>
      <c r="I25" s="10">
        <v>172</v>
      </c>
      <c r="J25" s="10">
        <v>262</v>
      </c>
      <c r="K25" s="10">
        <v>28</v>
      </c>
      <c r="L25" s="10">
        <v>16</v>
      </c>
      <c r="M25" s="10">
        <v>2846</v>
      </c>
      <c r="N25" s="10">
        <v>57</v>
      </c>
      <c r="O25" s="10">
        <v>556</v>
      </c>
      <c r="P25" s="10">
        <v>150</v>
      </c>
      <c r="Q25" s="10">
        <v>1191</v>
      </c>
    </row>
    <row r="26" spans="1:17" x14ac:dyDescent="0.25">
      <c r="A26" s="11" t="s">
        <v>63</v>
      </c>
      <c r="B26" s="12">
        <v>311</v>
      </c>
      <c r="C26" s="12">
        <v>77</v>
      </c>
      <c r="D26" s="12">
        <v>108</v>
      </c>
      <c r="E26" s="12">
        <v>1446</v>
      </c>
      <c r="F26" s="12">
        <v>17</v>
      </c>
      <c r="G26" s="12">
        <v>52</v>
      </c>
      <c r="H26" s="12">
        <v>14</v>
      </c>
      <c r="I26" s="12">
        <v>20</v>
      </c>
      <c r="J26" s="12">
        <v>41</v>
      </c>
      <c r="K26" s="12">
        <v>1</v>
      </c>
      <c r="L26" s="12">
        <v>4</v>
      </c>
      <c r="M26" s="12">
        <v>310</v>
      </c>
      <c r="N26" s="12">
        <v>10</v>
      </c>
      <c r="O26" s="12">
        <v>74</v>
      </c>
      <c r="P26" s="12">
        <v>19</v>
      </c>
      <c r="Q26" s="12">
        <v>145</v>
      </c>
    </row>
    <row r="27" spans="1:17" x14ac:dyDescent="0.25">
      <c r="A27" s="11" t="s">
        <v>64</v>
      </c>
      <c r="B27" s="12">
        <v>323</v>
      </c>
      <c r="C27" s="12">
        <v>79</v>
      </c>
      <c r="D27" s="12">
        <v>106</v>
      </c>
      <c r="E27" s="12">
        <v>1326</v>
      </c>
      <c r="F27" s="12">
        <v>10</v>
      </c>
      <c r="G27" s="12">
        <v>39</v>
      </c>
      <c r="H27" s="12">
        <v>13</v>
      </c>
      <c r="I27" s="12">
        <v>28</v>
      </c>
      <c r="J27" s="12">
        <v>32</v>
      </c>
      <c r="K27" s="12">
        <v>10</v>
      </c>
      <c r="L27" s="12">
        <v>3</v>
      </c>
      <c r="M27" s="12">
        <v>414</v>
      </c>
      <c r="N27" s="12">
        <v>10</v>
      </c>
      <c r="O27" s="12">
        <v>86</v>
      </c>
      <c r="P27" s="12">
        <v>20</v>
      </c>
      <c r="Q27" s="12">
        <v>160</v>
      </c>
    </row>
    <row r="28" spans="1:17" x14ac:dyDescent="0.25">
      <c r="A28" s="11" t="s">
        <v>65</v>
      </c>
      <c r="B28" s="12">
        <v>541</v>
      </c>
      <c r="C28" s="12">
        <v>123</v>
      </c>
      <c r="D28" s="12">
        <v>198</v>
      </c>
      <c r="E28" s="12">
        <v>2258</v>
      </c>
      <c r="F28" s="12">
        <v>14</v>
      </c>
      <c r="G28" s="12">
        <v>81</v>
      </c>
      <c r="H28" s="12">
        <v>29</v>
      </c>
      <c r="I28" s="12">
        <v>32</v>
      </c>
      <c r="J28" s="12">
        <v>55</v>
      </c>
      <c r="K28" s="12">
        <v>2</v>
      </c>
      <c r="L28" s="12">
        <v>3</v>
      </c>
      <c r="M28" s="12">
        <v>636</v>
      </c>
      <c r="N28" s="12">
        <v>12</v>
      </c>
      <c r="O28" s="12">
        <v>96</v>
      </c>
      <c r="P28" s="12">
        <v>32</v>
      </c>
      <c r="Q28" s="12">
        <v>213</v>
      </c>
    </row>
    <row r="29" spans="1:17" x14ac:dyDescent="0.25">
      <c r="A29" s="11" t="s">
        <v>66</v>
      </c>
      <c r="B29" s="12">
        <v>87</v>
      </c>
      <c r="C29" s="12">
        <v>37</v>
      </c>
      <c r="D29" s="12">
        <v>51</v>
      </c>
      <c r="E29" s="12">
        <v>622</v>
      </c>
      <c r="F29" s="12">
        <v>8</v>
      </c>
      <c r="G29" s="12">
        <v>19</v>
      </c>
      <c r="H29" s="12">
        <v>7</v>
      </c>
      <c r="I29" s="12">
        <v>13</v>
      </c>
      <c r="J29" s="12">
        <v>18</v>
      </c>
      <c r="K29" s="12">
        <v>0</v>
      </c>
      <c r="L29" s="12">
        <v>0</v>
      </c>
      <c r="M29" s="12">
        <v>188</v>
      </c>
      <c r="N29" s="12">
        <v>5</v>
      </c>
      <c r="O29" s="12">
        <v>32</v>
      </c>
      <c r="P29" s="12">
        <v>9</v>
      </c>
      <c r="Q29" s="12">
        <v>69</v>
      </c>
    </row>
    <row r="30" spans="1:17" x14ac:dyDescent="0.25">
      <c r="A30" s="11" t="s">
        <v>67</v>
      </c>
      <c r="B30" s="12">
        <v>221</v>
      </c>
      <c r="C30" s="12">
        <v>52</v>
      </c>
      <c r="D30" s="12">
        <v>86</v>
      </c>
      <c r="E30" s="12">
        <v>1019</v>
      </c>
      <c r="F30" s="12">
        <v>4</v>
      </c>
      <c r="G30" s="12">
        <v>40</v>
      </c>
      <c r="H30" s="12">
        <v>9</v>
      </c>
      <c r="I30" s="12">
        <v>12</v>
      </c>
      <c r="J30" s="12">
        <v>20</v>
      </c>
      <c r="K30" s="12">
        <v>6</v>
      </c>
      <c r="L30" s="12">
        <v>2</v>
      </c>
      <c r="M30" s="12">
        <v>260</v>
      </c>
      <c r="N30" s="12">
        <v>9</v>
      </c>
      <c r="O30" s="12">
        <v>67</v>
      </c>
      <c r="P30" s="12">
        <v>14</v>
      </c>
      <c r="Q30" s="12">
        <v>155</v>
      </c>
    </row>
    <row r="31" spans="1:17" x14ac:dyDescent="0.25">
      <c r="A31" s="11" t="s">
        <v>68</v>
      </c>
      <c r="B31" s="12">
        <v>264</v>
      </c>
      <c r="C31" s="12">
        <v>63</v>
      </c>
      <c r="D31" s="12">
        <v>122</v>
      </c>
      <c r="E31" s="12">
        <v>1402</v>
      </c>
      <c r="F31" s="12">
        <v>6</v>
      </c>
      <c r="G31" s="12">
        <v>63</v>
      </c>
      <c r="H31" s="12">
        <v>13</v>
      </c>
      <c r="I31" s="12">
        <v>16</v>
      </c>
      <c r="J31" s="12">
        <v>35</v>
      </c>
      <c r="K31" s="12">
        <v>4</v>
      </c>
      <c r="L31" s="12">
        <v>2</v>
      </c>
      <c r="M31" s="12">
        <v>327</v>
      </c>
      <c r="N31" s="12">
        <v>5</v>
      </c>
      <c r="O31" s="12">
        <v>63</v>
      </c>
      <c r="P31" s="12">
        <v>17</v>
      </c>
      <c r="Q31" s="12">
        <v>147</v>
      </c>
    </row>
    <row r="32" spans="1:17" x14ac:dyDescent="0.25">
      <c r="A32" s="11" t="s">
        <v>69</v>
      </c>
      <c r="B32" s="12">
        <v>242</v>
      </c>
      <c r="C32" s="12">
        <v>60</v>
      </c>
      <c r="D32" s="12">
        <v>109</v>
      </c>
      <c r="E32" s="12">
        <v>1147</v>
      </c>
      <c r="F32" s="12">
        <v>10</v>
      </c>
      <c r="G32" s="12">
        <v>36</v>
      </c>
      <c r="H32" s="12">
        <v>9</v>
      </c>
      <c r="I32" s="12">
        <v>34</v>
      </c>
      <c r="J32" s="12">
        <v>37</v>
      </c>
      <c r="K32" s="12">
        <v>2</v>
      </c>
      <c r="L32" s="12">
        <v>2</v>
      </c>
      <c r="M32" s="12">
        <v>424</v>
      </c>
      <c r="N32" s="12">
        <v>4</v>
      </c>
      <c r="O32" s="12">
        <v>59</v>
      </c>
      <c r="P32" s="12">
        <v>14</v>
      </c>
      <c r="Q32" s="12">
        <v>119</v>
      </c>
    </row>
    <row r="33" spans="1:17" x14ac:dyDescent="0.25">
      <c r="A33" s="11" t="s">
        <v>70</v>
      </c>
      <c r="B33" s="12">
        <v>167</v>
      </c>
      <c r="C33" s="12">
        <v>57</v>
      </c>
      <c r="D33" s="12">
        <v>82</v>
      </c>
      <c r="E33" s="12">
        <v>910</v>
      </c>
      <c r="F33" s="12">
        <v>4</v>
      </c>
      <c r="G33" s="12">
        <v>34</v>
      </c>
      <c r="H33" s="12">
        <v>11</v>
      </c>
      <c r="I33" s="12">
        <v>17</v>
      </c>
      <c r="J33" s="12">
        <v>24</v>
      </c>
      <c r="K33" s="12">
        <v>3</v>
      </c>
      <c r="L33" s="12">
        <v>0</v>
      </c>
      <c r="M33" s="12">
        <v>287</v>
      </c>
      <c r="N33" s="12">
        <v>2</v>
      </c>
      <c r="O33" s="12">
        <v>79</v>
      </c>
      <c r="P33" s="12">
        <v>25</v>
      </c>
      <c r="Q33" s="12">
        <v>183</v>
      </c>
    </row>
    <row r="34" spans="1:17" x14ac:dyDescent="0.25">
      <c r="A34" s="9" t="s">
        <v>20</v>
      </c>
      <c r="B34" s="15">
        <v>4781</v>
      </c>
      <c r="C34" s="15">
        <v>1342</v>
      </c>
      <c r="D34" s="15">
        <v>2019</v>
      </c>
      <c r="E34" s="15">
        <v>23346</v>
      </c>
      <c r="F34" s="15">
        <v>154</v>
      </c>
      <c r="G34" s="15">
        <v>959</v>
      </c>
      <c r="H34" s="15">
        <v>359</v>
      </c>
      <c r="I34" s="15">
        <v>394</v>
      </c>
      <c r="J34" s="15">
        <v>635</v>
      </c>
      <c r="K34" s="15">
        <v>82</v>
      </c>
      <c r="L34" s="15">
        <v>31</v>
      </c>
      <c r="M34" s="15">
        <v>6495</v>
      </c>
      <c r="N34" s="15">
        <v>98</v>
      </c>
      <c r="O34" s="15">
        <v>1351</v>
      </c>
      <c r="P34" s="15">
        <v>365</v>
      </c>
      <c r="Q34" s="15">
        <v>2978</v>
      </c>
    </row>
    <row r="35" spans="1:17" x14ac:dyDescent="0.25">
      <c r="A35" s="9" t="s">
        <v>21</v>
      </c>
      <c r="B35" s="10">
        <v>2354</v>
      </c>
      <c r="C35" s="10">
        <v>661</v>
      </c>
      <c r="D35" s="10">
        <v>983</v>
      </c>
      <c r="E35" s="10">
        <v>11600</v>
      </c>
      <c r="F35" s="10">
        <v>65</v>
      </c>
      <c r="G35" s="10">
        <v>491</v>
      </c>
      <c r="H35" s="10">
        <v>161</v>
      </c>
      <c r="I35" s="10">
        <v>177</v>
      </c>
      <c r="J35" s="10">
        <v>306</v>
      </c>
      <c r="K35" s="10">
        <v>29</v>
      </c>
      <c r="L35" s="10">
        <v>12</v>
      </c>
      <c r="M35" s="10">
        <v>2997</v>
      </c>
      <c r="N35" s="10">
        <v>42</v>
      </c>
      <c r="O35" s="10">
        <v>644</v>
      </c>
      <c r="P35" s="10">
        <v>162</v>
      </c>
      <c r="Q35" s="10">
        <v>1342</v>
      </c>
    </row>
    <row r="36" spans="1:17" x14ac:dyDescent="0.25">
      <c r="A36" s="16" t="s">
        <v>22</v>
      </c>
      <c r="B36" s="12">
        <v>508</v>
      </c>
      <c r="C36" s="12">
        <v>145</v>
      </c>
      <c r="D36" s="12">
        <v>186</v>
      </c>
      <c r="E36" s="12">
        <v>2224</v>
      </c>
      <c r="F36" s="12">
        <v>16</v>
      </c>
      <c r="G36" s="12">
        <v>100</v>
      </c>
      <c r="H36" s="12">
        <v>28</v>
      </c>
      <c r="I36" s="12">
        <v>41</v>
      </c>
      <c r="J36" s="12">
        <v>72</v>
      </c>
      <c r="K36" s="12">
        <v>5</v>
      </c>
      <c r="L36" s="12">
        <v>4</v>
      </c>
      <c r="M36" s="12">
        <v>550</v>
      </c>
      <c r="N36" s="12">
        <v>6</v>
      </c>
      <c r="O36" s="12">
        <v>91</v>
      </c>
      <c r="P36" s="12">
        <v>32</v>
      </c>
      <c r="Q36" s="12">
        <v>194</v>
      </c>
    </row>
    <row r="37" spans="1:17" x14ac:dyDescent="0.25">
      <c r="A37" s="16" t="s">
        <v>23</v>
      </c>
      <c r="B37" s="12">
        <v>588</v>
      </c>
      <c r="C37" s="12">
        <v>157</v>
      </c>
      <c r="D37" s="12">
        <v>254</v>
      </c>
      <c r="E37" s="12">
        <v>2777</v>
      </c>
      <c r="F37" s="12">
        <v>9</v>
      </c>
      <c r="G37" s="12">
        <v>117</v>
      </c>
      <c r="H37" s="12">
        <v>37</v>
      </c>
      <c r="I37" s="12">
        <v>34</v>
      </c>
      <c r="J37" s="12">
        <v>88</v>
      </c>
      <c r="K37" s="12">
        <v>12</v>
      </c>
      <c r="L37" s="12">
        <v>0</v>
      </c>
      <c r="M37" s="12">
        <v>788</v>
      </c>
      <c r="N37" s="12">
        <v>13</v>
      </c>
      <c r="O37" s="12">
        <v>152</v>
      </c>
      <c r="P37" s="12">
        <v>36</v>
      </c>
      <c r="Q37" s="12">
        <v>359</v>
      </c>
    </row>
    <row r="38" spans="1:17" x14ac:dyDescent="0.25">
      <c r="A38" s="16" t="s">
        <v>24</v>
      </c>
      <c r="B38" s="12">
        <v>212</v>
      </c>
      <c r="C38" s="12">
        <v>78</v>
      </c>
      <c r="D38" s="12">
        <v>102</v>
      </c>
      <c r="E38" s="12">
        <v>1239</v>
      </c>
      <c r="F38" s="12">
        <v>1</v>
      </c>
      <c r="G38" s="12">
        <v>60</v>
      </c>
      <c r="H38" s="12">
        <v>21</v>
      </c>
      <c r="I38" s="12">
        <v>23</v>
      </c>
      <c r="J38" s="12">
        <v>29</v>
      </c>
      <c r="K38" s="12">
        <v>2</v>
      </c>
      <c r="L38" s="12">
        <v>1</v>
      </c>
      <c r="M38" s="12">
        <v>313</v>
      </c>
      <c r="N38" s="12">
        <v>2</v>
      </c>
      <c r="O38" s="12">
        <v>94</v>
      </c>
      <c r="P38" s="12">
        <v>23</v>
      </c>
      <c r="Q38" s="12">
        <v>182</v>
      </c>
    </row>
    <row r="39" spans="1:17" x14ac:dyDescent="0.25">
      <c r="A39" s="16" t="s">
        <v>25</v>
      </c>
      <c r="B39" s="12">
        <v>190</v>
      </c>
      <c r="C39" s="12">
        <v>63</v>
      </c>
      <c r="D39" s="12">
        <v>90</v>
      </c>
      <c r="E39" s="12">
        <v>1128</v>
      </c>
      <c r="F39" s="12">
        <v>11</v>
      </c>
      <c r="G39" s="12">
        <v>39</v>
      </c>
      <c r="H39" s="12">
        <v>19</v>
      </c>
      <c r="I39" s="12">
        <v>14</v>
      </c>
      <c r="J39" s="12">
        <v>24</v>
      </c>
      <c r="K39" s="12">
        <v>2</v>
      </c>
      <c r="L39" s="12">
        <v>0</v>
      </c>
      <c r="M39" s="12">
        <v>263</v>
      </c>
      <c r="N39" s="12">
        <v>9</v>
      </c>
      <c r="O39" s="12">
        <v>64</v>
      </c>
      <c r="P39" s="12">
        <v>12</v>
      </c>
      <c r="Q39" s="12">
        <v>100</v>
      </c>
    </row>
    <row r="40" spans="1:17" x14ac:dyDescent="0.25">
      <c r="A40" s="16" t="s">
        <v>26</v>
      </c>
      <c r="B40" s="12">
        <v>189</v>
      </c>
      <c r="C40" s="12">
        <v>52</v>
      </c>
      <c r="D40" s="12">
        <v>91</v>
      </c>
      <c r="E40" s="12">
        <v>1054</v>
      </c>
      <c r="F40" s="12">
        <v>8</v>
      </c>
      <c r="G40" s="12">
        <v>39</v>
      </c>
      <c r="H40" s="12">
        <v>9</v>
      </c>
      <c r="I40" s="12">
        <v>11</v>
      </c>
      <c r="J40" s="12">
        <v>20</v>
      </c>
      <c r="K40" s="12">
        <v>0</v>
      </c>
      <c r="L40" s="12">
        <v>1</v>
      </c>
      <c r="M40" s="12">
        <v>301</v>
      </c>
      <c r="N40" s="12">
        <v>2</v>
      </c>
      <c r="O40" s="12">
        <v>66</v>
      </c>
      <c r="P40" s="12">
        <v>16</v>
      </c>
      <c r="Q40" s="12">
        <v>129</v>
      </c>
    </row>
    <row r="41" spans="1:17" x14ac:dyDescent="0.25">
      <c r="A41" s="16" t="s">
        <v>27</v>
      </c>
      <c r="B41" s="12">
        <v>100</v>
      </c>
      <c r="C41" s="12">
        <v>37</v>
      </c>
      <c r="D41" s="12">
        <v>49</v>
      </c>
      <c r="E41" s="12">
        <v>510</v>
      </c>
      <c r="F41" s="12">
        <v>9</v>
      </c>
      <c r="G41" s="12">
        <v>25</v>
      </c>
      <c r="H41" s="12">
        <v>9</v>
      </c>
      <c r="I41" s="12">
        <v>13</v>
      </c>
      <c r="J41" s="12">
        <v>13</v>
      </c>
      <c r="K41" s="12">
        <v>3</v>
      </c>
      <c r="L41" s="12">
        <v>0</v>
      </c>
      <c r="M41" s="12">
        <v>177</v>
      </c>
      <c r="N41" s="12">
        <v>2</v>
      </c>
      <c r="O41" s="12">
        <v>38</v>
      </c>
      <c r="P41" s="12">
        <v>14</v>
      </c>
      <c r="Q41" s="12">
        <v>131</v>
      </c>
    </row>
    <row r="42" spans="1:17" x14ac:dyDescent="0.25">
      <c r="A42" s="16" t="s">
        <v>28</v>
      </c>
      <c r="B42" s="12">
        <v>379</v>
      </c>
      <c r="C42" s="12">
        <v>81</v>
      </c>
      <c r="D42" s="12">
        <v>130</v>
      </c>
      <c r="E42" s="12">
        <v>1792</v>
      </c>
      <c r="F42" s="12">
        <v>9</v>
      </c>
      <c r="G42" s="12">
        <v>72</v>
      </c>
      <c r="H42" s="12">
        <v>27</v>
      </c>
      <c r="I42" s="12">
        <v>25</v>
      </c>
      <c r="J42" s="12">
        <v>32</v>
      </c>
      <c r="K42" s="12">
        <v>2</v>
      </c>
      <c r="L42" s="12">
        <v>3</v>
      </c>
      <c r="M42" s="12">
        <v>384</v>
      </c>
      <c r="N42" s="12">
        <v>6</v>
      </c>
      <c r="O42" s="12">
        <v>91</v>
      </c>
      <c r="P42" s="12">
        <v>17</v>
      </c>
      <c r="Q42" s="12">
        <v>135</v>
      </c>
    </row>
    <row r="43" spans="1:17" x14ac:dyDescent="0.25">
      <c r="A43" s="16" t="s">
        <v>29</v>
      </c>
      <c r="B43" s="12">
        <v>188</v>
      </c>
      <c r="C43" s="12">
        <v>48</v>
      </c>
      <c r="D43" s="12">
        <v>81</v>
      </c>
      <c r="E43" s="12">
        <v>876</v>
      </c>
      <c r="F43" s="12">
        <v>2</v>
      </c>
      <c r="G43" s="12">
        <v>39</v>
      </c>
      <c r="H43" s="12">
        <v>11</v>
      </c>
      <c r="I43" s="12">
        <v>16</v>
      </c>
      <c r="J43" s="12">
        <v>28</v>
      </c>
      <c r="K43" s="12">
        <v>3</v>
      </c>
      <c r="L43" s="12">
        <v>3</v>
      </c>
      <c r="M43" s="12">
        <v>221</v>
      </c>
      <c r="N43" s="12">
        <v>2</v>
      </c>
      <c r="O43" s="12">
        <v>48</v>
      </c>
      <c r="P43" s="12">
        <v>12</v>
      </c>
      <c r="Q43" s="12">
        <v>112</v>
      </c>
    </row>
    <row r="44" spans="1:17" x14ac:dyDescent="0.25">
      <c r="A44" s="9" t="s">
        <v>30</v>
      </c>
      <c r="B44" s="10">
        <v>1324</v>
      </c>
      <c r="C44" s="10">
        <v>349</v>
      </c>
      <c r="D44" s="10">
        <v>555</v>
      </c>
      <c r="E44" s="10">
        <v>6572</v>
      </c>
      <c r="F44" s="10">
        <v>58</v>
      </c>
      <c r="G44" s="10">
        <v>246</v>
      </c>
      <c r="H44" s="10">
        <v>114</v>
      </c>
      <c r="I44" s="10">
        <v>118</v>
      </c>
      <c r="J44" s="10">
        <v>186</v>
      </c>
      <c r="K44" s="10">
        <v>37</v>
      </c>
      <c r="L44" s="10">
        <v>13</v>
      </c>
      <c r="M44" s="10">
        <v>1959</v>
      </c>
      <c r="N44" s="10">
        <v>29</v>
      </c>
      <c r="O44" s="10">
        <v>367</v>
      </c>
      <c r="P44" s="10">
        <v>109</v>
      </c>
      <c r="Q44" s="10">
        <v>978</v>
      </c>
    </row>
    <row r="45" spans="1:17" x14ac:dyDescent="0.25">
      <c r="A45" s="16" t="s">
        <v>31</v>
      </c>
      <c r="B45" s="12">
        <v>228</v>
      </c>
      <c r="C45" s="12">
        <v>62</v>
      </c>
      <c r="D45" s="12">
        <v>94</v>
      </c>
      <c r="E45" s="12">
        <v>1148</v>
      </c>
      <c r="F45" s="12">
        <v>12</v>
      </c>
      <c r="G45" s="12">
        <v>43</v>
      </c>
      <c r="H45" s="12">
        <v>22</v>
      </c>
      <c r="I45" s="12">
        <v>25</v>
      </c>
      <c r="J45" s="12">
        <v>38</v>
      </c>
      <c r="K45" s="12">
        <v>12</v>
      </c>
      <c r="L45" s="12">
        <v>3</v>
      </c>
      <c r="M45" s="12">
        <v>374</v>
      </c>
      <c r="N45" s="12">
        <v>5</v>
      </c>
      <c r="O45" s="12">
        <v>59</v>
      </c>
      <c r="P45" s="12">
        <v>25</v>
      </c>
      <c r="Q45" s="12">
        <v>257</v>
      </c>
    </row>
    <row r="46" spans="1:17" x14ac:dyDescent="0.25">
      <c r="A46" s="16" t="s">
        <v>32</v>
      </c>
      <c r="B46" s="12">
        <v>417</v>
      </c>
      <c r="C46" s="12">
        <v>108</v>
      </c>
      <c r="D46" s="12">
        <v>154</v>
      </c>
      <c r="E46" s="12">
        <v>1644</v>
      </c>
      <c r="F46" s="12">
        <v>9</v>
      </c>
      <c r="G46" s="12">
        <v>50</v>
      </c>
      <c r="H46" s="12">
        <v>39</v>
      </c>
      <c r="I46" s="12">
        <v>27</v>
      </c>
      <c r="J46" s="12">
        <v>40</v>
      </c>
      <c r="K46" s="12">
        <v>3</v>
      </c>
      <c r="L46" s="12">
        <v>3</v>
      </c>
      <c r="M46" s="12">
        <v>458</v>
      </c>
      <c r="N46" s="12">
        <v>6</v>
      </c>
      <c r="O46" s="12">
        <v>80</v>
      </c>
      <c r="P46" s="12">
        <v>20</v>
      </c>
      <c r="Q46" s="12">
        <v>211</v>
      </c>
    </row>
    <row r="47" spans="1:17" x14ac:dyDescent="0.25">
      <c r="A47" s="16" t="s">
        <v>33</v>
      </c>
      <c r="B47" s="12">
        <v>282</v>
      </c>
      <c r="C47" s="12">
        <v>67</v>
      </c>
      <c r="D47" s="12">
        <v>127</v>
      </c>
      <c r="E47" s="12">
        <v>1546</v>
      </c>
      <c r="F47" s="12">
        <v>14</v>
      </c>
      <c r="G47" s="12">
        <v>66</v>
      </c>
      <c r="H47" s="12">
        <v>24</v>
      </c>
      <c r="I47" s="12">
        <v>24</v>
      </c>
      <c r="J47" s="12">
        <v>42</v>
      </c>
      <c r="K47" s="12">
        <v>6</v>
      </c>
      <c r="L47" s="12">
        <v>3</v>
      </c>
      <c r="M47" s="12">
        <v>471</v>
      </c>
      <c r="N47" s="12">
        <v>9</v>
      </c>
      <c r="O47" s="12">
        <v>108</v>
      </c>
      <c r="P47" s="12">
        <v>29</v>
      </c>
      <c r="Q47" s="12">
        <v>276</v>
      </c>
    </row>
    <row r="48" spans="1:17" x14ac:dyDescent="0.25">
      <c r="A48" s="16" t="s">
        <v>34</v>
      </c>
      <c r="B48" s="12">
        <v>187</v>
      </c>
      <c r="C48" s="12">
        <v>54</v>
      </c>
      <c r="D48" s="12">
        <v>90</v>
      </c>
      <c r="E48" s="12">
        <v>1078</v>
      </c>
      <c r="F48" s="12">
        <v>7</v>
      </c>
      <c r="G48" s="12">
        <v>42</v>
      </c>
      <c r="H48" s="12">
        <v>11</v>
      </c>
      <c r="I48" s="12">
        <v>19</v>
      </c>
      <c r="J48" s="12">
        <v>31</v>
      </c>
      <c r="K48" s="12">
        <v>9</v>
      </c>
      <c r="L48" s="12">
        <v>2</v>
      </c>
      <c r="M48" s="12">
        <v>335</v>
      </c>
      <c r="N48" s="12">
        <v>5</v>
      </c>
      <c r="O48" s="12">
        <v>62</v>
      </c>
      <c r="P48" s="12">
        <v>19</v>
      </c>
      <c r="Q48" s="12">
        <v>112</v>
      </c>
    </row>
    <row r="49" spans="1:17" x14ac:dyDescent="0.25">
      <c r="A49" s="16" t="s">
        <v>35</v>
      </c>
      <c r="B49" s="12">
        <v>210</v>
      </c>
      <c r="C49" s="12">
        <v>58</v>
      </c>
      <c r="D49" s="12">
        <v>90</v>
      </c>
      <c r="E49" s="12">
        <v>1156</v>
      </c>
      <c r="F49" s="12">
        <v>16</v>
      </c>
      <c r="G49" s="12">
        <v>45</v>
      </c>
      <c r="H49" s="12">
        <v>18</v>
      </c>
      <c r="I49" s="12">
        <v>23</v>
      </c>
      <c r="J49" s="12">
        <v>35</v>
      </c>
      <c r="K49" s="12">
        <v>7</v>
      </c>
      <c r="L49" s="12">
        <v>2</v>
      </c>
      <c r="M49" s="12">
        <v>321</v>
      </c>
      <c r="N49" s="12">
        <v>4</v>
      </c>
      <c r="O49" s="12">
        <v>58</v>
      </c>
      <c r="P49" s="12">
        <v>16</v>
      </c>
      <c r="Q49" s="12">
        <v>122</v>
      </c>
    </row>
    <row r="50" spans="1:17" x14ac:dyDescent="0.25">
      <c r="A50" s="9" t="s">
        <v>36</v>
      </c>
      <c r="B50" s="15">
        <v>1103</v>
      </c>
      <c r="C50" s="15">
        <v>332</v>
      </c>
      <c r="D50" s="15">
        <v>481</v>
      </c>
      <c r="E50" s="15">
        <v>5174</v>
      </c>
      <c r="F50" s="15">
        <v>31</v>
      </c>
      <c r="G50" s="15">
        <v>222</v>
      </c>
      <c r="H50" s="15">
        <v>84</v>
      </c>
      <c r="I50" s="15">
        <v>99</v>
      </c>
      <c r="J50" s="15">
        <v>143</v>
      </c>
      <c r="K50" s="15">
        <v>16</v>
      </c>
      <c r="L50" s="15">
        <v>6</v>
      </c>
      <c r="M50" s="15">
        <v>1539</v>
      </c>
      <c r="N50" s="15">
        <v>27</v>
      </c>
      <c r="O50" s="15">
        <v>340</v>
      </c>
      <c r="P50" s="15">
        <v>94</v>
      </c>
      <c r="Q50" s="15">
        <v>658</v>
      </c>
    </row>
    <row r="51" spans="1:17" x14ac:dyDescent="0.25">
      <c r="A51" s="16" t="s">
        <v>37</v>
      </c>
      <c r="B51" s="12">
        <v>196</v>
      </c>
      <c r="C51" s="12">
        <v>67</v>
      </c>
      <c r="D51" s="12">
        <v>102</v>
      </c>
      <c r="E51" s="12">
        <v>1116</v>
      </c>
      <c r="F51" s="12">
        <v>10</v>
      </c>
      <c r="G51" s="12">
        <v>50</v>
      </c>
      <c r="H51" s="12">
        <v>18</v>
      </c>
      <c r="I51" s="12">
        <v>18</v>
      </c>
      <c r="J51" s="12">
        <v>35</v>
      </c>
      <c r="K51" s="12">
        <v>1</v>
      </c>
      <c r="L51" s="12">
        <v>1</v>
      </c>
      <c r="M51" s="12">
        <v>345</v>
      </c>
      <c r="N51" s="12">
        <v>6</v>
      </c>
      <c r="O51" s="12">
        <v>72</v>
      </c>
      <c r="P51" s="12">
        <v>20</v>
      </c>
      <c r="Q51" s="12">
        <v>140</v>
      </c>
    </row>
    <row r="52" spans="1:17" x14ac:dyDescent="0.25">
      <c r="A52" s="16" t="s">
        <v>38</v>
      </c>
      <c r="B52" s="12">
        <v>119</v>
      </c>
      <c r="C52" s="12">
        <v>49</v>
      </c>
      <c r="D52" s="12">
        <v>64</v>
      </c>
      <c r="E52" s="12">
        <v>751</v>
      </c>
      <c r="F52" s="12">
        <v>1</v>
      </c>
      <c r="G52" s="12">
        <v>25</v>
      </c>
      <c r="H52" s="12">
        <v>11</v>
      </c>
      <c r="I52" s="12">
        <v>18</v>
      </c>
      <c r="J52" s="12">
        <v>20</v>
      </c>
      <c r="K52" s="12">
        <v>1</v>
      </c>
      <c r="L52" s="12">
        <v>2</v>
      </c>
      <c r="M52" s="12">
        <v>187</v>
      </c>
      <c r="N52" s="12">
        <v>4</v>
      </c>
      <c r="O52" s="12">
        <v>45</v>
      </c>
      <c r="P52" s="12">
        <v>13</v>
      </c>
      <c r="Q52" s="12">
        <v>94</v>
      </c>
    </row>
    <row r="53" spans="1:17" x14ac:dyDescent="0.25">
      <c r="A53" s="16" t="s">
        <v>39</v>
      </c>
      <c r="B53" s="12">
        <v>426</v>
      </c>
      <c r="C53" s="12">
        <v>96</v>
      </c>
      <c r="D53" s="12">
        <v>150</v>
      </c>
      <c r="E53" s="12">
        <v>1657</v>
      </c>
      <c r="F53" s="12">
        <v>2</v>
      </c>
      <c r="G53" s="12">
        <v>73</v>
      </c>
      <c r="H53" s="12">
        <v>32</v>
      </c>
      <c r="I53" s="12">
        <v>35</v>
      </c>
      <c r="J53" s="12">
        <v>42</v>
      </c>
      <c r="K53" s="12">
        <v>3</v>
      </c>
      <c r="L53" s="12">
        <v>3</v>
      </c>
      <c r="M53" s="12">
        <v>460</v>
      </c>
      <c r="N53" s="12">
        <v>9</v>
      </c>
      <c r="O53" s="12">
        <v>104</v>
      </c>
      <c r="P53" s="12">
        <v>27</v>
      </c>
      <c r="Q53" s="12">
        <v>181</v>
      </c>
    </row>
    <row r="54" spans="1:17" x14ac:dyDescent="0.25">
      <c r="A54" s="16" t="s">
        <v>40</v>
      </c>
      <c r="B54" s="12">
        <v>233</v>
      </c>
      <c r="C54" s="12">
        <v>70</v>
      </c>
      <c r="D54" s="12">
        <v>94</v>
      </c>
      <c r="E54" s="12">
        <v>937</v>
      </c>
      <c r="F54" s="12">
        <v>5</v>
      </c>
      <c r="G54" s="12">
        <v>41</v>
      </c>
      <c r="H54" s="12">
        <v>14</v>
      </c>
      <c r="I54" s="12">
        <v>16</v>
      </c>
      <c r="J54" s="12">
        <v>17</v>
      </c>
      <c r="K54" s="12">
        <v>4</v>
      </c>
      <c r="L54" s="12">
        <v>0</v>
      </c>
      <c r="M54" s="12">
        <v>319</v>
      </c>
      <c r="N54" s="12">
        <v>5</v>
      </c>
      <c r="O54" s="12">
        <v>72</v>
      </c>
      <c r="P54" s="12">
        <v>21</v>
      </c>
      <c r="Q54" s="12">
        <v>130</v>
      </c>
    </row>
    <row r="55" spans="1:17" x14ac:dyDescent="0.25">
      <c r="A55" s="16" t="s">
        <v>41</v>
      </c>
      <c r="B55" s="14">
        <v>129</v>
      </c>
      <c r="C55" s="14">
        <v>50</v>
      </c>
      <c r="D55" s="14">
        <v>71</v>
      </c>
      <c r="E55" s="14">
        <v>713</v>
      </c>
      <c r="F55" s="14">
        <v>13</v>
      </c>
      <c r="G55" s="14">
        <v>33</v>
      </c>
      <c r="H55" s="14">
        <v>9</v>
      </c>
      <c r="I55" s="14">
        <v>12</v>
      </c>
      <c r="J55" s="14">
        <v>29</v>
      </c>
      <c r="K55" s="14">
        <v>7</v>
      </c>
      <c r="L55" s="14">
        <v>0</v>
      </c>
      <c r="M55" s="14">
        <v>228</v>
      </c>
      <c r="N55" s="14">
        <v>3</v>
      </c>
      <c r="O55" s="14">
        <v>47</v>
      </c>
      <c r="P55" s="14">
        <v>13</v>
      </c>
      <c r="Q55" s="14">
        <v>113</v>
      </c>
    </row>
    <row r="56" spans="1:17" ht="31.5" x14ac:dyDescent="0.25">
      <c r="A56" s="13" t="s">
        <v>71</v>
      </c>
      <c r="B56" s="10">
        <v>6790</v>
      </c>
      <c r="C56" s="10">
        <v>1859</v>
      </c>
      <c r="D56" s="10">
        <v>3056</v>
      </c>
      <c r="E56" s="10">
        <v>37277</v>
      </c>
      <c r="F56" s="10">
        <v>215</v>
      </c>
      <c r="G56" s="10">
        <v>1448</v>
      </c>
      <c r="H56" s="10">
        <v>404</v>
      </c>
      <c r="I56" s="10">
        <v>693</v>
      </c>
      <c r="J56" s="10">
        <v>939</v>
      </c>
      <c r="K56" s="10">
        <v>105</v>
      </c>
      <c r="L56" s="10">
        <v>37</v>
      </c>
      <c r="M56" s="10">
        <v>10750</v>
      </c>
      <c r="N56" s="10">
        <v>119</v>
      </c>
      <c r="O56" s="10">
        <v>2472</v>
      </c>
      <c r="P56" s="10">
        <v>672</v>
      </c>
      <c r="Q56" s="10">
        <v>4992</v>
      </c>
    </row>
    <row r="57" spans="1:17" x14ac:dyDescent="0.25">
      <c r="A57" s="9" t="s">
        <v>72</v>
      </c>
      <c r="B57" s="10">
        <v>1597</v>
      </c>
      <c r="C57" s="10">
        <v>439</v>
      </c>
      <c r="D57" s="10">
        <v>726</v>
      </c>
      <c r="E57" s="10">
        <v>8679</v>
      </c>
      <c r="F57" s="10">
        <v>47</v>
      </c>
      <c r="G57" s="10">
        <v>339</v>
      </c>
      <c r="H57" s="10">
        <v>111</v>
      </c>
      <c r="I57" s="10">
        <v>159</v>
      </c>
      <c r="J57" s="10">
        <v>222</v>
      </c>
      <c r="K57" s="10">
        <v>10</v>
      </c>
      <c r="L57" s="10">
        <v>9</v>
      </c>
      <c r="M57" s="10">
        <v>2252</v>
      </c>
      <c r="N57" s="10">
        <v>27</v>
      </c>
      <c r="O57" s="10">
        <v>606</v>
      </c>
      <c r="P57" s="10">
        <v>136</v>
      </c>
      <c r="Q57" s="10">
        <v>1229</v>
      </c>
    </row>
    <row r="58" spans="1:17" x14ac:dyDescent="0.25">
      <c r="A58" s="11" t="s">
        <v>73</v>
      </c>
      <c r="B58" s="12">
        <v>263</v>
      </c>
      <c r="C58" s="12">
        <v>64</v>
      </c>
      <c r="D58" s="12">
        <v>151</v>
      </c>
      <c r="E58" s="12">
        <v>1764</v>
      </c>
      <c r="F58" s="12">
        <v>8</v>
      </c>
      <c r="G58" s="12">
        <v>71</v>
      </c>
      <c r="H58" s="12">
        <v>20</v>
      </c>
      <c r="I58" s="12">
        <v>42</v>
      </c>
      <c r="J58" s="12">
        <v>61</v>
      </c>
      <c r="K58" s="12">
        <v>2</v>
      </c>
      <c r="L58" s="12">
        <v>0</v>
      </c>
      <c r="M58" s="12">
        <v>486</v>
      </c>
      <c r="N58" s="12">
        <v>5</v>
      </c>
      <c r="O58" s="12">
        <v>110</v>
      </c>
      <c r="P58" s="12">
        <v>34</v>
      </c>
      <c r="Q58" s="12">
        <v>258</v>
      </c>
    </row>
    <row r="59" spans="1:17" x14ac:dyDescent="0.25">
      <c r="A59" s="11" t="s">
        <v>74</v>
      </c>
      <c r="B59" s="12">
        <v>689</v>
      </c>
      <c r="C59" s="12">
        <v>186</v>
      </c>
      <c r="D59" s="12">
        <v>256</v>
      </c>
      <c r="E59" s="12">
        <v>3154</v>
      </c>
      <c r="F59" s="12">
        <v>28</v>
      </c>
      <c r="G59" s="12">
        <v>132</v>
      </c>
      <c r="H59" s="12">
        <v>40</v>
      </c>
      <c r="I59" s="12">
        <v>40</v>
      </c>
      <c r="J59" s="12">
        <v>79</v>
      </c>
      <c r="K59" s="12">
        <v>2</v>
      </c>
      <c r="L59" s="12">
        <v>5</v>
      </c>
      <c r="M59" s="12">
        <v>687</v>
      </c>
      <c r="N59" s="12">
        <v>9</v>
      </c>
      <c r="O59" s="12">
        <v>219</v>
      </c>
      <c r="P59" s="12">
        <v>40</v>
      </c>
      <c r="Q59" s="12">
        <v>518</v>
      </c>
    </row>
    <row r="60" spans="1:17" x14ac:dyDescent="0.25">
      <c r="A60" s="11" t="s">
        <v>75</v>
      </c>
      <c r="B60" s="12">
        <v>275</v>
      </c>
      <c r="C60" s="12">
        <v>81</v>
      </c>
      <c r="D60" s="12">
        <v>129</v>
      </c>
      <c r="E60" s="12">
        <v>1646</v>
      </c>
      <c r="F60" s="12">
        <v>5</v>
      </c>
      <c r="G60" s="12">
        <v>58</v>
      </c>
      <c r="H60" s="12">
        <v>18</v>
      </c>
      <c r="I60" s="12">
        <v>33</v>
      </c>
      <c r="J60" s="12">
        <v>35</v>
      </c>
      <c r="K60" s="12">
        <v>2</v>
      </c>
      <c r="L60" s="12">
        <v>1</v>
      </c>
      <c r="M60" s="12">
        <v>424</v>
      </c>
      <c r="N60" s="12">
        <v>2</v>
      </c>
      <c r="O60" s="12">
        <v>126</v>
      </c>
      <c r="P60" s="12">
        <v>29</v>
      </c>
      <c r="Q60" s="12">
        <v>201</v>
      </c>
    </row>
    <row r="61" spans="1:17" x14ac:dyDescent="0.25">
      <c r="A61" s="11" t="s">
        <v>76</v>
      </c>
      <c r="B61" s="12">
        <v>370</v>
      </c>
      <c r="C61" s="12">
        <v>108</v>
      </c>
      <c r="D61" s="12">
        <v>190</v>
      </c>
      <c r="E61" s="12">
        <v>2115</v>
      </c>
      <c r="F61" s="12">
        <v>6</v>
      </c>
      <c r="G61" s="12">
        <v>78</v>
      </c>
      <c r="H61" s="12">
        <v>33</v>
      </c>
      <c r="I61" s="12">
        <v>44</v>
      </c>
      <c r="J61" s="12">
        <v>47</v>
      </c>
      <c r="K61" s="12">
        <v>4</v>
      </c>
      <c r="L61" s="12">
        <v>3</v>
      </c>
      <c r="M61" s="12">
        <v>655</v>
      </c>
      <c r="N61" s="12">
        <v>11</v>
      </c>
      <c r="O61" s="12">
        <v>151</v>
      </c>
      <c r="P61" s="12">
        <v>33</v>
      </c>
      <c r="Q61" s="12">
        <v>252</v>
      </c>
    </row>
    <row r="62" spans="1:17" x14ac:dyDescent="0.25">
      <c r="A62" s="9" t="s">
        <v>77</v>
      </c>
      <c r="B62" s="10">
        <v>1515</v>
      </c>
      <c r="C62" s="10">
        <v>446</v>
      </c>
      <c r="D62" s="10">
        <v>741</v>
      </c>
      <c r="E62" s="10">
        <v>9063</v>
      </c>
      <c r="F62" s="10">
        <v>41</v>
      </c>
      <c r="G62" s="10">
        <v>367</v>
      </c>
      <c r="H62" s="10">
        <v>88</v>
      </c>
      <c r="I62" s="10">
        <v>188</v>
      </c>
      <c r="J62" s="10">
        <v>247</v>
      </c>
      <c r="K62" s="10">
        <v>28</v>
      </c>
      <c r="L62" s="10">
        <v>4</v>
      </c>
      <c r="M62" s="10">
        <v>2994</v>
      </c>
      <c r="N62" s="10">
        <v>32</v>
      </c>
      <c r="O62" s="10">
        <v>583</v>
      </c>
      <c r="P62" s="10">
        <v>180</v>
      </c>
      <c r="Q62" s="10">
        <v>1093</v>
      </c>
    </row>
    <row r="63" spans="1:17" x14ac:dyDescent="0.25">
      <c r="A63" s="11" t="s">
        <v>78</v>
      </c>
      <c r="B63" s="12">
        <v>161</v>
      </c>
      <c r="C63" s="12">
        <v>66</v>
      </c>
      <c r="D63" s="12">
        <v>100</v>
      </c>
      <c r="E63" s="12">
        <v>1147</v>
      </c>
      <c r="F63" s="12">
        <v>2</v>
      </c>
      <c r="G63" s="12">
        <v>38</v>
      </c>
      <c r="H63" s="12">
        <v>12</v>
      </c>
      <c r="I63" s="12">
        <v>21</v>
      </c>
      <c r="J63" s="12">
        <v>26</v>
      </c>
      <c r="K63" s="12">
        <v>5</v>
      </c>
      <c r="L63" s="12">
        <v>0</v>
      </c>
      <c r="M63" s="12">
        <v>413</v>
      </c>
      <c r="N63" s="12">
        <v>4</v>
      </c>
      <c r="O63" s="12">
        <v>87</v>
      </c>
      <c r="P63" s="12">
        <v>23</v>
      </c>
      <c r="Q63" s="12">
        <v>166</v>
      </c>
    </row>
    <row r="64" spans="1:17" x14ac:dyDescent="0.25">
      <c r="A64" s="11" t="s">
        <v>79</v>
      </c>
      <c r="B64" s="12">
        <v>94</v>
      </c>
      <c r="C64" s="12">
        <v>33</v>
      </c>
      <c r="D64" s="12">
        <v>55</v>
      </c>
      <c r="E64" s="12">
        <v>623</v>
      </c>
      <c r="F64" s="12">
        <v>1</v>
      </c>
      <c r="G64" s="12">
        <v>31</v>
      </c>
      <c r="H64" s="12">
        <v>4</v>
      </c>
      <c r="I64" s="12">
        <v>18</v>
      </c>
      <c r="J64" s="12">
        <v>23</v>
      </c>
      <c r="K64" s="12">
        <v>5</v>
      </c>
      <c r="L64" s="12">
        <v>0</v>
      </c>
      <c r="M64" s="12">
        <v>219</v>
      </c>
      <c r="N64" s="12">
        <v>1</v>
      </c>
      <c r="O64" s="12">
        <v>45</v>
      </c>
      <c r="P64" s="12">
        <v>15</v>
      </c>
      <c r="Q64" s="12">
        <v>95</v>
      </c>
    </row>
    <row r="65" spans="1:17" x14ac:dyDescent="0.25">
      <c r="A65" s="11" t="s">
        <v>80</v>
      </c>
      <c r="B65" s="12">
        <v>191</v>
      </c>
      <c r="C65" s="12">
        <v>66</v>
      </c>
      <c r="D65" s="12">
        <v>99</v>
      </c>
      <c r="E65" s="12">
        <v>1220</v>
      </c>
      <c r="F65" s="12">
        <v>9</v>
      </c>
      <c r="G65" s="12">
        <v>49</v>
      </c>
      <c r="H65" s="12">
        <v>10</v>
      </c>
      <c r="I65" s="12">
        <v>25</v>
      </c>
      <c r="J65" s="12">
        <v>32</v>
      </c>
      <c r="K65" s="12">
        <v>0</v>
      </c>
      <c r="L65" s="12">
        <v>2</v>
      </c>
      <c r="M65" s="12">
        <v>394</v>
      </c>
      <c r="N65" s="12">
        <v>4</v>
      </c>
      <c r="O65" s="12">
        <v>85</v>
      </c>
      <c r="P65" s="12">
        <v>27</v>
      </c>
      <c r="Q65" s="12">
        <v>147</v>
      </c>
    </row>
    <row r="66" spans="1:17" x14ac:dyDescent="0.25">
      <c r="A66" s="11" t="s">
        <v>81</v>
      </c>
      <c r="B66" s="12">
        <v>330</v>
      </c>
      <c r="C66" s="12">
        <v>85</v>
      </c>
      <c r="D66" s="12">
        <v>158</v>
      </c>
      <c r="E66" s="12">
        <v>2014</v>
      </c>
      <c r="F66" s="12">
        <v>3</v>
      </c>
      <c r="G66" s="12">
        <v>78</v>
      </c>
      <c r="H66" s="12">
        <v>19</v>
      </c>
      <c r="I66" s="12">
        <v>48</v>
      </c>
      <c r="J66" s="12">
        <v>62</v>
      </c>
      <c r="K66" s="12">
        <v>9</v>
      </c>
      <c r="L66" s="12">
        <v>1</v>
      </c>
      <c r="M66" s="12">
        <v>714</v>
      </c>
      <c r="N66" s="12">
        <v>9</v>
      </c>
      <c r="O66" s="12">
        <v>119</v>
      </c>
      <c r="P66" s="12">
        <v>39</v>
      </c>
      <c r="Q66" s="12">
        <v>232</v>
      </c>
    </row>
    <row r="67" spans="1:17" x14ac:dyDescent="0.25">
      <c r="A67" s="11" t="s">
        <v>82</v>
      </c>
      <c r="B67" s="12">
        <v>191</v>
      </c>
      <c r="C67" s="12">
        <v>52</v>
      </c>
      <c r="D67" s="12">
        <v>77</v>
      </c>
      <c r="E67" s="12">
        <v>965</v>
      </c>
      <c r="F67" s="12">
        <v>6</v>
      </c>
      <c r="G67" s="12">
        <v>39</v>
      </c>
      <c r="H67" s="12">
        <v>11</v>
      </c>
      <c r="I67" s="12">
        <v>14</v>
      </c>
      <c r="J67" s="12">
        <v>17</v>
      </c>
      <c r="K67" s="12">
        <v>4</v>
      </c>
      <c r="L67" s="12">
        <v>1</v>
      </c>
      <c r="M67" s="12">
        <v>296</v>
      </c>
      <c r="N67" s="12">
        <v>0</v>
      </c>
      <c r="O67" s="12">
        <v>55</v>
      </c>
      <c r="P67" s="12">
        <v>18</v>
      </c>
      <c r="Q67" s="12">
        <v>88</v>
      </c>
    </row>
    <row r="68" spans="1:17" x14ac:dyDescent="0.25">
      <c r="A68" s="11" t="s">
        <v>83</v>
      </c>
      <c r="B68" s="12">
        <v>106</v>
      </c>
      <c r="C68" s="12">
        <v>46</v>
      </c>
      <c r="D68" s="12">
        <v>59</v>
      </c>
      <c r="E68" s="12">
        <v>688</v>
      </c>
      <c r="F68" s="12">
        <v>6</v>
      </c>
      <c r="G68" s="12">
        <v>32</v>
      </c>
      <c r="H68" s="12">
        <v>7</v>
      </c>
      <c r="I68" s="12">
        <v>15</v>
      </c>
      <c r="J68" s="12">
        <v>19</v>
      </c>
      <c r="K68" s="12">
        <v>0</v>
      </c>
      <c r="L68" s="12">
        <v>0</v>
      </c>
      <c r="M68" s="12">
        <v>263</v>
      </c>
      <c r="N68" s="12">
        <v>2</v>
      </c>
      <c r="O68" s="12">
        <v>53</v>
      </c>
      <c r="P68" s="12">
        <v>14</v>
      </c>
      <c r="Q68" s="12">
        <v>116</v>
      </c>
    </row>
    <row r="69" spans="1:17" x14ac:dyDescent="0.25">
      <c r="A69" s="11" t="s">
        <v>84</v>
      </c>
      <c r="B69" s="12">
        <v>442</v>
      </c>
      <c r="C69" s="12">
        <v>98</v>
      </c>
      <c r="D69" s="12">
        <v>193</v>
      </c>
      <c r="E69" s="12">
        <v>2406</v>
      </c>
      <c r="F69" s="12">
        <v>14</v>
      </c>
      <c r="G69" s="12">
        <v>100</v>
      </c>
      <c r="H69" s="12">
        <v>25</v>
      </c>
      <c r="I69" s="12">
        <v>47</v>
      </c>
      <c r="J69" s="12">
        <v>68</v>
      </c>
      <c r="K69" s="12">
        <v>5</v>
      </c>
      <c r="L69" s="12">
        <v>0</v>
      </c>
      <c r="M69" s="12">
        <v>695</v>
      </c>
      <c r="N69" s="12">
        <v>12</v>
      </c>
      <c r="O69" s="12">
        <v>139</v>
      </c>
      <c r="P69" s="12">
        <v>44</v>
      </c>
      <c r="Q69" s="12">
        <v>249</v>
      </c>
    </row>
    <row r="70" spans="1:17" x14ac:dyDescent="0.25">
      <c r="A70" s="9" t="s">
        <v>85</v>
      </c>
      <c r="B70" s="10">
        <v>2213</v>
      </c>
      <c r="C70" s="10">
        <v>593</v>
      </c>
      <c r="D70" s="10">
        <v>913</v>
      </c>
      <c r="E70" s="10">
        <v>11378</v>
      </c>
      <c r="F70" s="10">
        <v>43</v>
      </c>
      <c r="G70" s="10">
        <v>457</v>
      </c>
      <c r="H70" s="10">
        <v>127</v>
      </c>
      <c r="I70" s="10">
        <v>186</v>
      </c>
      <c r="J70" s="10">
        <v>272</v>
      </c>
      <c r="K70" s="10">
        <v>51</v>
      </c>
      <c r="L70" s="10">
        <v>10</v>
      </c>
      <c r="M70" s="10">
        <v>2985</v>
      </c>
      <c r="N70" s="10">
        <v>37</v>
      </c>
      <c r="O70" s="10">
        <v>695</v>
      </c>
      <c r="P70" s="10">
        <v>200</v>
      </c>
      <c r="Q70" s="10">
        <v>1555</v>
      </c>
    </row>
    <row r="71" spans="1:17" x14ac:dyDescent="0.25">
      <c r="A71" s="11" t="s">
        <v>86</v>
      </c>
      <c r="B71" s="12">
        <v>341</v>
      </c>
      <c r="C71" s="12">
        <v>114</v>
      </c>
      <c r="D71" s="12">
        <v>146</v>
      </c>
      <c r="E71" s="12">
        <v>1729</v>
      </c>
      <c r="F71" s="12">
        <v>8</v>
      </c>
      <c r="G71" s="12">
        <v>73</v>
      </c>
      <c r="H71" s="12">
        <v>14</v>
      </c>
      <c r="I71" s="12">
        <v>20</v>
      </c>
      <c r="J71" s="12">
        <v>49</v>
      </c>
      <c r="K71" s="12">
        <v>3</v>
      </c>
      <c r="L71" s="12">
        <v>1</v>
      </c>
      <c r="M71" s="12">
        <v>618</v>
      </c>
      <c r="N71" s="12">
        <v>11</v>
      </c>
      <c r="O71" s="12">
        <v>126</v>
      </c>
      <c r="P71" s="12">
        <v>33</v>
      </c>
      <c r="Q71" s="12">
        <v>253</v>
      </c>
    </row>
    <row r="72" spans="1:17" x14ac:dyDescent="0.25">
      <c r="A72" s="11" t="s">
        <v>87</v>
      </c>
      <c r="B72" s="12">
        <v>946</v>
      </c>
      <c r="C72" s="12">
        <v>209</v>
      </c>
      <c r="D72" s="12">
        <v>350</v>
      </c>
      <c r="E72" s="12">
        <v>4660</v>
      </c>
      <c r="F72" s="12">
        <v>10</v>
      </c>
      <c r="G72" s="12">
        <v>206</v>
      </c>
      <c r="H72" s="12">
        <v>51</v>
      </c>
      <c r="I72" s="12">
        <v>67</v>
      </c>
      <c r="J72" s="12">
        <v>108</v>
      </c>
      <c r="K72" s="12">
        <v>37</v>
      </c>
      <c r="L72" s="12">
        <v>3</v>
      </c>
      <c r="M72" s="12">
        <v>1061</v>
      </c>
      <c r="N72" s="12">
        <v>8</v>
      </c>
      <c r="O72" s="12">
        <v>280</v>
      </c>
      <c r="P72" s="12">
        <v>76</v>
      </c>
      <c r="Q72" s="12">
        <v>760</v>
      </c>
    </row>
    <row r="73" spans="1:17" x14ac:dyDescent="0.25">
      <c r="A73" s="11" t="s">
        <v>88</v>
      </c>
      <c r="B73" s="12">
        <v>478</v>
      </c>
      <c r="C73" s="12">
        <v>145</v>
      </c>
      <c r="D73" s="12">
        <v>224</v>
      </c>
      <c r="E73" s="12">
        <v>2692</v>
      </c>
      <c r="F73" s="12">
        <v>14</v>
      </c>
      <c r="G73" s="12">
        <v>89</v>
      </c>
      <c r="H73" s="12">
        <v>31</v>
      </c>
      <c r="I73" s="12">
        <v>62</v>
      </c>
      <c r="J73" s="12">
        <v>64</v>
      </c>
      <c r="K73" s="12">
        <v>1</v>
      </c>
      <c r="L73" s="12">
        <v>1</v>
      </c>
      <c r="M73" s="12">
        <v>716</v>
      </c>
      <c r="N73" s="12">
        <v>9</v>
      </c>
      <c r="O73" s="12">
        <v>160</v>
      </c>
      <c r="P73" s="12">
        <v>52</v>
      </c>
      <c r="Q73" s="12">
        <v>310</v>
      </c>
    </row>
    <row r="74" spans="1:17" x14ac:dyDescent="0.25">
      <c r="A74" s="11" t="s">
        <v>89</v>
      </c>
      <c r="B74" s="12">
        <v>448</v>
      </c>
      <c r="C74" s="12">
        <v>125</v>
      </c>
      <c r="D74" s="12">
        <v>193</v>
      </c>
      <c r="E74" s="12">
        <v>2297</v>
      </c>
      <c r="F74" s="12">
        <v>11</v>
      </c>
      <c r="G74" s="12">
        <v>89</v>
      </c>
      <c r="H74" s="12">
        <v>31</v>
      </c>
      <c r="I74" s="12">
        <v>37</v>
      </c>
      <c r="J74" s="12">
        <v>51</v>
      </c>
      <c r="K74" s="12">
        <v>10</v>
      </c>
      <c r="L74" s="12">
        <v>5</v>
      </c>
      <c r="M74" s="12">
        <v>590</v>
      </c>
      <c r="N74" s="12">
        <v>9</v>
      </c>
      <c r="O74" s="12">
        <v>129</v>
      </c>
      <c r="P74" s="12">
        <v>39</v>
      </c>
      <c r="Q74" s="12">
        <v>232</v>
      </c>
    </row>
    <row r="75" spans="1:17" x14ac:dyDescent="0.25">
      <c r="A75" s="9" t="s">
        <v>90</v>
      </c>
      <c r="B75" s="15">
        <v>1465</v>
      </c>
      <c r="C75" s="15">
        <v>381</v>
      </c>
      <c r="D75" s="15">
        <v>676</v>
      </c>
      <c r="E75" s="15">
        <v>8157</v>
      </c>
      <c r="F75" s="15">
        <v>84</v>
      </c>
      <c r="G75" s="15">
        <v>285</v>
      </c>
      <c r="H75" s="15">
        <v>78</v>
      </c>
      <c r="I75" s="15">
        <v>160</v>
      </c>
      <c r="J75" s="15">
        <v>198</v>
      </c>
      <c r="K75" s="15">
        <v>16</v>
      </c>
      <c r="L75" s="15">
        <v>14</v>
      </c>
      <c r="M75" s="15">
        <v>2519</v>
      </c>
      <c r="N75" s="15">
        <v>23</v>
      </c>
      <c r="O75" s="15">
        <v>588</v>
      </c>
      <c r="P75" s="15">
        <v>156</v>
      </c>
      <c r="Q75" s="15">
        <v>1115</v>
      </c>
    </row>
    <row r="76" spans="1:17" x14ac:dyDescent="0.25">
      <c r="A76" s="11" t="s">
        <v>91</v>
      </c>
      <c r="B76" s="12">
        <v>106</v>
      </c>
      <c r="C76" s="12">
        <v>37</v>
      </c>
      <c r="D76" s="12">
        <v>56</v>
      </c>
      <c r="E76" s="12">
        <v>716</v>
      </c>
      <c r="F76" s="12">
        <v>2</v>
      </c>
      <c r="G76" s="12">
        <v>25</v>
      </c>
      <c r="H76" s="12">
        <v>7</v>
      </c>
      <c r="I76" s="12">
        <v>10</v>
      </c>
      <c r="J76" s="12">
        <v>15</v>
      </c>
      <c r="K76" s="12">
        <v>2</v>
      </c>
      <c r="L76" s="12">
        <v>1</v>
      </c>
      <c r="M76" s="12">
        <v>237</v>
      </c>
      <c r="N76" s="12">
        <v>4</v>
      </c>
      <c r="O76" s="12">
        <v>50</v>
      </c>
      <c r="P76" s="12">
        <v>14</v>
      </c>
      <c r="Q76" s="12">
        <v>125</v>
      </c>
    </row>
    <row r="77" spans="1:17" x14ac:dyDescent="0.25">
      <c r="A77" s="11" t="s">
        <v>92</v>
      </c>
      <c r="B77" s="12">
        <v>144</v>
      </c>
      <c r="C77" s="12">
        <v>50</v>
      </c>
      <c r="D77" s="12">
        <v>84</v>
      </c>
      <c r="E77" s="12">
        <v>938</v>
      </c>
      <c r="F77" s="12">
        <v>6</v>
      </c>
      <c r="G77" s="12">
        <v>32</v>
      </c>
      <c r="H77" s="12">
        <v>12</v>
      </c>
      <c r="I77" s="12">
        <v>13</v>
      </c>
      <c r="J77" s="12">
        <v>27</v>
      </c>
      <c r="K77" s="12">
        <v>1</v>
      </c>
      <c r="L77" s="12">
        <v>0</v>
      </c>
      <c r="M77" s="12">
        <v>318</v>
      </c>
      <c r="N77" s="12">
        <v>1</v>
      </c>
      <c r="O77" s="12">
        <v>76</v>
      </c>
      <c r="P77" s="12">
        <v>29</v>
      </c>
      <c r="Q77" s="12">
        <v>121</v>
      </c>
    </row>
    <row r="78" spans="1:17" x14ac:dyDescent="0.25">
      <c r="A78" s="11" t="s">
        <v>93</v>
      </c>
      <c r="B78" s="12">
        <v>408</v>
      </c>
      <c r="C78" s="12">
        <v>102</v>
      </c>
      <c r="D78" s="12">
        <v>178</v>
      </c>
      <c r="E78" s="12">
        <v>2125</v>
      </c>
      <c r="F78" s="12">
        <v>12</v>
      </c>
      <c r="G78" s="12">
        <v>72</v>
      </c>
      <c r="H78" s="12">
        <v>16</v>
      </c>
      <c r="I78" s="12">
        <v>31</v>
      </c>
      <c r="J78" s="12">
        <v>49</v>
      </c>
      <c r="K78" s="12">
        <v>7</v>
      </c>
      <c r="L78" s="12">
        <v>7</v>
      </c>
      <c r="M78" s="12">
        <v>733</v>
      </c>
      <c r="N78" s="12">
        <v>5</v>
      </c>
      <c r="O78" s="12">
        <v>166</v>
      </c>
      <c r="P78" s="12">
        <v>46</v>
      </c>
      <c r="Q78" s="12">
        <v>344</v>
      </c>
    </row>
    <row r="79" spans="1:17" x14ac:dyDescent="0.25">
      <c r="A79" s="11" t="s">
        <v>94</v>
      </c>
      <c r="B79" s="12">
        <v>110</v>
      </c>
      <c r="C79" s="12">
        <v>31</v>
      </c>
      <c r="D79" s="12">
        <v>59</v>
      </c>
      <c r="E79" s="12">
        <v>661</v>
      </c>
      <c r="F79" s="12">
        <v>6</v>
      </c>
      <c r="G79" s="12">
        <v>23</v>
      </c>
      <c r="H79" s="12">
        <v>5</v>
      </c>
      <c r="I79" s="12">
        <v>16</v>
      </c>
      <c r="J79" s="12">
        <v>19</v>
      </c>
      <c r="K79" s="12">
        <v>3</v>
      </c>
      <c r="L79" s="12">
        <v>1</v>
      </c>
      <c r="M79" s="12">
        <v>253</v>
      </c>
      <c r="N79" s="12">
        <v>1</v>
      </c>
      <c r="O79" s="12">
        <v>50</v>
      </c>
      <c r="P79" s="12">
        <v>14</v>
      </c>
      <c r="Q79" s="12">
        <v>126</v>
      </c>
    </row>
    <row r="80" spans="1:17" x14ac:dyDescent="0.25">
      <c r="A80" s="11" t="s">
        <v>95</v>
      </c>
      <c r="B80" s="12">
        <v>697</v>
      </c>
      <c r="C80" s="12">
        <v>161</v>
      </c>
      <c r="D80" s="12">
        <v>299</v>
      </c>
      <c r="E80" s="12">
        <v>3717</v>
      </c>
      <c r="F80" s="12">
        <v>58</v>
      </c>
      <c r="G80" s="12">
        <v>133</v>
      </c>
      <c r="H80" s="12">
        <v>38</v>
      </c>
      <c r="I80" s="12">
        <v>90</v>
      </c>
      <c r="J80" s="14">
        <v>88</v>
      </c>
      <c r="K80" s="14">
        <v>3</v>
      </c>
      <c r="L80" s="14">
        <v>5</v>
      </c>
      <c r="M80" s="14">
        <v>978</v>
      </c>
      <c r="N80" s="14">
        <v>12</v>
      </c>
      <c r="O80" s="14">
        <v>246</v>
      </c>
      <c r="P80" s="14">
        <v>53</v>
      </c>
      <c r="Q80" s="14">
        <v>399</v>
      </c>
    </row>
    <row r="81" spans="1:17" x14ac:dyDescent="0.25">
      <c r="A81" s="9" t="s">
        <v>96</v>
      </c>
      <c r="B81" s="15">
        <v>3513</v>
      </c>
      <c r="C81" s="15">
        <v>1057</v>
      </c>
      <c r="D81" s="15">
        <v>1567</v>
      </c>
      <c r="E81" s="15">
        <v>19892</v>
      </c>
      <c r="F81" s="15">
        <v>168</v>
      </c>
      <c r="G81" s="15">
        <v>679</v>
      </c>
      <c r="H81" s="15">
        <v>157</v>
      </c>
      <c r="I81" s="15">
        <v>348</v>
      </c>
      <c r="J81" s="15">
        <v>502</v>
      </c>
      <c r="K81" s="15">
        <v>116</v>
      </c>
      <c r="L81" s="15">
        <v>33</v>
      </c>
      <c r="M81" s="15">
        <v>4994</v>
      </c>
      <c r="N81" s="15">
        <v>121</v>
      </c>
      <c r="O81" s="15">
        <v>1142</v>
      </c>
      <c r="P81" s="15">
        <v>298</v>
      </c>
      <c r="Q81" s="15">
        <v>2558</v>
      </c>
    </row>
    <row r="82" spans="1:17" x14ac:dyDescent="0.25">
      <c r="A82" s="9" t="s">
        <v>97</v>
      </c>
      <c r="B82" s="10">
        <v>1698</v>
      </c>
      <c r="C82" s="10">
        <v>522</v>
      </c>
      <c r="D82" s="10">
        <v>763</v>
      </c>
      <c r="E82" s="10">
        <v>8823</v>
      </c>
      <c r="F82" s="10">
        <v>110</v>
      </c>
      <c r="G82" s="10">
        <v>327</v>
      </c>
      <c r="H82" s="10">
        <v>70</v>
      </c>
      <c r="I82" s="10">
        <v>166</v>
      </c>
      <c r="J82" s="10">
        <v>245</v>
      </c>
      <c r="K82" s="10">
        <v>30</v>
      </c>
      <c r="L82" s="10">
        <v>15</v>
      </c>
      <c r="M82" s="10">
        <v>2280</v>
      </c>
      <c r="N82" s="10">
        <v>57</v>
      </c>
      <c r="O82" s="10">
        <v>544</v>
      </c>
      <c r="P82" s="10">
        <v>154</v>
      </c>
      <c r="Q82" s="10">
        <v>1071</v>
      </c>
    </row>
    <row r="83" spans="1:17" x14ac:dyDescent="0.25">
      <c r="A83" s="16" t="s">
        <v>98</v>
      </c>
      <c r="B83" s="12">
        <v>134</v>
      </c>
      <c r="C83" s="12">
        <v>60</v>
      </c>
      <c r="D83" s="12">
        <v>75</v>
      </c>
      <c r="E83" s="12">
        <v>821</v>
      </c>
      <c r="F83" s="12">
        <v>3</v>
      </c>
      <c r="G83" s="12">
        <v>23</v>
      </c>
      <c r="H83" s="12">
        <v>6</v>
      </c>
      <c r="I83" s="12">
        <v>20</v>
      </c>
      <c r="J83" s="12">
        <v>19</v>
      </c>
      <c r="K83" s="12">
        <v>3</v>
      </c>
      <c r="L83" s="12">
        <v>0</v>
      </c>
      <c r="M83" s="12">
        <v>281</v>
      </c>
      <c r="N83" s="12">
        <v>1</v>
      </c>
      <c r="O83" s="12">
        <v>58</v>
      </c>
      <c r="P83" s="12">
        <v>22</v>
      </c>
      <c r="Q83" s="12">
        <v>136</v>
      </c>
    </row>
    <row r="84" spans="1:17" x14ac:dyDescent="0.25">
      <c r="A84" s="16" t="s">
        <v>99</v>
      </c>
      <c r="B84" s="12">
        <v>180</v>
      </c>
      <c r="C84" s="12">
        <v>64</v>
      </c>
      <c r="D84" s="12">
        <v>90</v>
      </c>
      <c r="E84" s="12">
        <v>1071</v>
      </c>
      <c r="F84" s="12">
        <v>7</v>
      </c>
      <c r="G84" s="12">
        <v>37</v>
      </c>
      <c r="H84" s="12">
        <v>11</v>
      </c>
      <c r="I84" s="12">
        <v>13</v>
      </c>
      <c r="J84" s="12">
        <v>25</v>
      </c>
      <c r="K84" s="12">
        <v>2</v>
      </c>
      <c r="L84" s="12">
        <v>2</v>
      </c>
      <c r="M84" s="12">
        <v>257</v>
      </c>
      <c r="N84" s="12">
        <v>8</v>
      </c>
      <c r="O84" s="12">
        <v>80</v>
      </c>
      <c r="P84" s="12">
        <v>17</v>
      </c>
      <c r="Q84" s="12">
        <v>152</v>
      </c>
    </row>
    <row r="85" spans="1:17" x14ac:dyDescent="0.25">
      <c r="A85" s="16" t="s">
        <v>100</v>
      </c>
      <c r="B85" s="12">
        <v>513</v>
      </c>
      <c r="C85" s="12">
        <v>139</v>
      </c>
      <c r="D85" s="12">
        <v>218</v>
      </c>
      <c r="E85" s="12">
        <v>2566</v>
      </c>
      <c r="F85" s="12">
        <v>19</v>
      </c>
      <c r="G85" s="12">
        <v>91</v>
      </c>
      <c r="H85" s="12">
        <v>26</v>
      </c>
      <c r="I85" s="12">
        <v>47</v>
      </c>
      <c r="J85" s="12">
        <v>77</v>
      </c>
      <c r="K85" s="12">
        <v>6</v>
      </c>
      <c r="L85" s="12">
        <v>4</v>
      </c>
      <c r="M85" s="12">
        <v>614</v>
      </c>
      <c r="N85" s="12">
        <v>8</v>
      </c>
      <c r="O85" s="12">
        <v>164</v>
      </c>
      <c r="P85" s="12">
        <v>38</v>
      </c>
      <c r="Q85" s="12">
        <v>281</v>
      </c>
    </row>
    <row r="86" spans="1:17" x14ac:dyDescent="0.25">
      <c r="A86" s="16" t="s">
        <v>101</v>
      </c>
      <c r="B86" s="12">
        <v>107</v>
      </c>
      <c r="C86" s="12">
        <v>54</v>
      </c>
      <c r="D86" s="12">
        <v>64</v>
      </c>
      <c r="E86" s="12">
        <v>729</v>
      </c>
      <c r="F86" s="12">
        <v>11</v>
      </c>
      <c r="G86" s="12">
        <v>27</v>
      </c>
      <c r="H86" s="12">
        <v>7</v>
      </c>
      <c r="I86" s="12">
        <v>11</v>
      </c>
      <c r="J86" s="12">
        <v>21</v>
      </c>
      <c r="K86" s="12">
        <v>1</v>
      </c>
      <c r="L86" s="12">
        <v>1</v>
      </c>
      <c r="M86" s="12">
        <v>171</v>
      </c>
      <c r="N86" s="12">
        <v>7</v>
      </c>
      <c r="O86" s="12">
        <v>47</v>
      </c>
      <c r="P86" s="12">
        <v>12</v>
      </c>
      <c r="Q86" s="12">
        <v>103</v>
      </c>
    </row>
    <row r="87" spans="1:17" x14ac:dyDescent="0.25">
      <c r="A87" s="16" t="s">
        <v>102</v>
      </c>
      <c r="B87" s="12">
        <v>253</v>
      </c>
      <c r="C87" s="12">
        <v>57</v>
      </c>
      <c r="D87" s="12">
        <v>78</v>
      </c>
      <c r="E87" s="12">
        <v>845</v>
      </c>
      <c r="F87" s="12">
        <v>9</v>
      </c>
      <c r="G87" s="12">
        <v>40</v>
      </c>
      <c r="H87" s="12">
        <v>4</v>
      </c>
      <c r="I87" s="12">
        <v>15</v>
      </c>
      <c r="J87" s="12">
        <v>34</v>
      </c>
      <c r="K87" s="12">
        <v>12</v>
      </c>
      <c r="L87" s="12">
        <v>4</v>
      </c>
      <c r="M87" s="12">
        <v>278</v>
      </c>
      <c r="N87" s="12">
        <v>20</v>
      </c>
      <c r="O87" s="12">
        <v>29</v>
      </c>
      <c r="P87" s="12">
        <v>12</v>
      </c>
      <c r="Q87" s="12">
        <v>78</v>
      </c>
    </row>
    <row r="88" spans="1:17" x14ac:dyDescent="0.25">
      <c r="A88" s="16" t="s">
        <v>103</v>
      </c>
      <c r="B88" s="12">
        <v>64</v>
      </c>
      <c r="C88" s="12">
        <v>36</v>
      </c>
      <c r="D88" s="12">
        <v>38</v>
      </c>
      <c r="E88" s="12">
        <v>481</v>
      </c>
      <c r="F88" s="12">
        <v>3</v>
      </c>
      <c r="G88" s="12">
        <v>18</v>
      </c>
      <c r="H88" s="12">
        <v>1</v>
      </c>
      <c r="I88" s="12">
        <v>13</v>
      </c>
      <c r="J88" s="12">
        <v>16</v>
      </c>
      <c r="K88" s="12">
        <v>1</v>
      </c>
      <c r="L88" s="12">
        <v>1</v>
      </c>
      <c r="M88" s="12">
        <v>139</v>
      </c>
      <c r="N88" s="12">
        <v>4</v>
      </c>
      <c r="O88" s="12">
        <v>30</v>
      </c>
      <c r="P88" s="12">
        <v>8</v>
      </c>
      <c r="Q88" s="12">
        <v>64</v>
      </c>
    </row>
    <row r="89" spans="1:17" x14ac:dyDescent="0.25">
      <c r="A89" s="16" t="s">
        <v>104</v>
      </c>
      <c r="B89" s="12">
        <v>447</v>
      </c>
      <c r="C89" s="12">
        <v>112</v>
      </c>
      <c r="D89" s="12">
        <v>200</v>
      </c>
      <c r="E89" s="12">
        <v>2310</v>
      </c>
      <c r="F89" s="12">
        <v>58</v>
      </c>
      <c r="G89" s="12">
        <v>91</v>
      </c>
      <c r="H89" s="12">
        <v>15</v>
      </c>
      <c r="I89" s="12">
        <v>47</v>
      </c>
      <c r="J89" s="12">
        <v>53</v>
      </c>
      <c r="K89" s="12">
        <v>5</v>
      </c>
      <c r="L89" s="12">
        <v>3</v>
      </c>
      <c r="M89" s="12">
        <v>540</v>
      </c>
      <c r="N89" s="12">
        <v>9</v>
      </c>
      <c r="O89" s="12">
        <v>136</v>
      </c>
      <c r="P89" s="12">
        <v>45</v>
      </c>
      <c r="Q89" s="12">
        <v>257</v>
      </c>
    </row>
    <row r="90" spans="1:17" x14ac:dyDescent="0.25">
      <c r="A90" s="9" t="s">
        <v>105</v>
      </c>
      <c r="B90" s="15">
        <v>1815</v>
      </c>
      <c r="C90" s="15">
        <v>535</v>
      </c>
      <c r="D90" s="15">
        <v>804</v>
      </c>
      <c r="E90" s="15">
        <v>11069</v>
      </c>
      <c r="F90" s="15">
        <v>58</v>
      </c>
      <c r="G90" s="15">
        <v>352</v>
      </c>
      <c r="H90" s="15">
        <v>87</v>
      </c>
      <c r="I90" s="15">
        <v>182</v>
      </c>
      <c r="J90" s="15">
        <v>257</v>
      </c>
      <c r="K90" s="15">
        <v>86</v>
      </c>
      <c r="L90" s="15">
        <v>18</v>
      </c>
      <c r="M90" s="15">
        <v>2714</v>
      </c>
      <c r="N90" s="15">
        <v>64</v>
      </c>
      <c r="O90" s="15">
        <v>598</v>
      </c>
      <c r="P90" s="15">
        <v>144</v>
      </c>
      <c r="Q90" s="15">
        <v>1487</v>
      </c>
    </row>
    <row r="91" spans="1:17" x14ac:dyDescent="0.25">
      <c r="A91" s="16" t="s">
        <v>106</v>
      </c>
      <c r="B91" s="12">
        <v>284</v>
      </c>
      <c r="C91" s="12">
        <v>86</v>
      </c>
      <c r="D91" s="12">
        <v>122</v>
      </c>
      <c r="E91" s="12">
        <v>1377</v>
      </c>
      <c r="F91" s="12">
        <v>10</v>
      </c>
      <c r="G91" s="12">
        <v>47</v>
      </c>
      <c r="H91" s="12">
        <v>11</v>
      </c>
      <c r="I91" s="12">
        <v>23</v>
      </c>
      <c r="J91" s="12">
        <v>40</v>
      </c>
      <c r="K91" s="12">
        <v>4</v>
      </c>
      <c r="L91" s="12">
        <v>4</v>
      </c>
      <c r="M91" s="12">
        <v>365</v>
      </c>
      <c r="N91" s="12">
        <v>8</v>
      </c>
      <c r="O91" s="12">
        <v>99</v>
      </c>
      <c r="P91" s="12">
        <v>23</v>
      </c>
      <c r="Q91" s="12">
        <v>275</v>
      </c>
    </row>
    <row r="92" spans="1:17" x14ac:dyDescent="0.25">
      <c r="A92" s="16" t="s">
        <v>107</v>
      </c>
      <c r="B92" s="12">
        <v>235</v>
      </c>
      <c r="C92" s="12">
        <v>62</v>
      </c>
      <c r="D92" s="12">
        <v>113</v>
      </c>
      <c r="E92" s="12">
        <v>1912</v>
      </c>
      <c r="F92" s="12">
        <v>3</v>
      </c>
      <c r="G92" s="12">
        <v>49</v>
      </c>
      <c r="H92" s="12">
        <v>14</v>
      </c>
      <c r="I92" s="12">
        <v>33</v>
      </c>
      <c r="J92" s="12">
        <v>41</v>
      </c>
      <c r="K92" s="12">
        <v>21</v>
      </c>
      <c r="L92" s="12">
        <v>2</v>
      </c>
      <c r="M92" s="12">
        <v>449</v>
      </c>
      <c r="N92" s="12">
        <v>8</v>
      </c>
      <c r="O92" s="12">
        <v>67</v>
      </c>
      <c r="P92" s="12">
        <v>22</v>
      </c>
      <c r="Q92" s="12">
        <v>178</v>
      </c>
    </row>
    <row r="93" spans="1:17" x14ac:dyDescent="0.25">
      <c r="A93" s="16" t="s">
        <v>108</v>
      </c>
      <c r="B93" s="12">
        <v>205</v>
      </c>
      <c r="C93" s="12">
        <v>75</v>
      </c>
      <c r="D93" s="12">
        <v>109</v>
      </c>
      <c r="E93" s="12">
        <v>1751</v>
      </c>
      <c r="F93" s="12">
        <v>3</v>
      </c>
      <c r="G93" s="12">
        <v>56</v>
      </c>
      <c r="H93" s="12">
        <v>10</v>
      </c>
      <c r="I93" s="12">
        <v>26</v>
      </c>
      <c r="J93" s="12">
        <v>32</v>
      </c>
      <c r="K93" s="12">
        <v>23</v>
      </c>
      <c r="L93" s="12">
        <v>3</v>
      </c>
      <c r="M93" s="12">
        <v>440</v>
      </c>
      <c r="N93" s="12">
        <v>7</v>
      </c>
      <c r="O93" s="12">
        <v>105</v>
      </c>
      <c r="P93" s="12">
        <v>15</v>
      </c>
      <c r="Q93" s="12">
        <v>188</v>
      </c>
    </row>
    <row r="94" spans="1:17" x14ac:dyDescent="0.25">
      <c r="A94" s="16" t="s">
        <v>109</v>
      </c>
      <c r="B94" s="12">
        <v>163</v>
      </c>
      <c r="C94" s="12">
        <v>79</v>
      </c>
      <c r="D94" s="12">
        <v>111</v>
      </c>
      <c r="E94" s="12">
        <v>1116</v>
      </c>
      <c r="F94" s="12">
        <v>6</v>
      </c>
      <c r="G94" s="12">
        <v>36</v>
      </c>
      <c r="H94" s="12">
        <v>14</v>
      </c>
      <c r="I94" s="12">
        <v>21</v>
      </c>
      <c r="J94" s="12">
        <v>31</v>
      </c>
      <c r="K94" s="12">
        <v>3</v>
      </c>
      <c r="L94" s="12">
        <v>1</v>
      </c>
      <c r="M94" s="12">
        <v>314</v>
      </c>
      <c r="N94" s="12">
        <v>9</v>
      </c>
      <c r="O94" s="12">
        <v>78</v>
      </c>
      <c r="P94" s="12">
        <v>21</v>
      </c>
      <c r="Q94" s="12">
        <v>231</v>
      </c>
    </row>
    <row r="95" spans="1:17" x14ac:dyDescent="0.25">
      <c r="A95" s="16" t="s">
        <v>110</v>
      </c>
      <c r="B95" s="12">
        <v>210</v>
      </c>
      <c r="C95" s="12">
        <v>65</v>
      </c>
      <c r="D95" s="12">
        <v>92</v>
      </c>
      <c r="E95" s="12">
        <v>1433</v>
      </c>
      <c r="F95" s="12">
        <v>14</v>
      </c>
      <c r="G95" s="12">
        <v>42</v>
      </c>
      <c r="H95" s="12">
        <v>7</v>
      </c>
      <c r="I95" s="12">
        <v>18</v>
      </c>
      <c r="J95" s="12">
        <v>24</v>
      </c>
      <c r="K95" s="12">
        <v>15</v>
      </c>
      <c r="L95" s="12">
        <v>2</v>
      </c>
      <c r="M95" s="12">
        <v>376</v>
      </c>
      <c r="N95" s="12">
        <v>11</v>
      </c>
      <c r="O95" s="12">
        <v>80</v>
      </c>
      <c r="P95" s="12">
        <v>17</v>
      </c>
      <c r="Q95" s="12">
        <v>183</v>
      </c>
    </row>
    <row r="96" spans="1:17" x14ac:dyDescent="0.25">
      <c r="A96" s="16" t="s">
        <v>111</v>
      </c>
      <c r="B96" s="12">
        <v>616</v>
      </c>
      <c r="C96" s="12">
        <v>125</v>
      </c>
      <c r="D96" s="12">
        <v>194</v>
      </c>
      <c r="E96" s="12">
        <v>2708</v>
      </c>
      <c r="F96" s="12">
        <v>16</v>
      </c>
      <c r="G96" s="12">
        <v>100</v>
      </c>
      <c r="H96" s="12">
        <v>28</v>
      </c>
      <c r="I96" s="12">
        <v>47</v>
      </c>
      <c r="J96" s="12">
        <v>65</v>
      </c>
      <c r="K96" s="12">
        <v>14</v>
      </c>
      <c r="L96" s="12">
        <v>4</v>
      </c>
      <c r="M96" s="12">
        <v>506</v>
      </c>
      <c r="N96" s="12">
        <v>13</v>
      </c>
      <c r="O96" s="12">
        <v>141</v>
      </c>
      <c r="P96" s="12">
        <v>34</v>
      </c>
      <c r="Q96" s="12">
        <v>339</v>
      </c>
    </row>
    <row r="97" spans="1:17" x14ac:dyDescent="0.25">
      <c r="A97" s="16" t="s">
        <v>112</v>
      </c>
      <c r="B97" s="12">
        <v>102</v>
      </c>
      <c r="C97" s="12">
        <v>43</v>
      </c>
      <c r="D97" s="12">
        <v>63</v>
      </c>
      <c r="E97" s="12">
        <v>772</v>
      </c>
      <c r="F97" s="12">
        <v>6</v>
      </c>
      <c r="G97" s="12">
        <v>22</v>
      </c>
      <c r="H97" s="12">
        <v>3</v>
      </c>
      <c r="I97" s="12">
        <v>14</v>
      </c>
      <c r="J97" s="14">
        <v>24</v>
      </c>
      <c r="K97" s="14">
        <v>6</v>
      </c>
      <c r="L97" s="14">
        <v>2</v>
      </c>
      <c r="M97" s="14">
        <v>264</v>
      </c>
      <c r="N97" s="14">
        <v>8</v>
      </c>
      <c r="O97" s="14">
        <v>28</v>
      </c>
      <c r="P97" s="14">
        <v>12</v>
      </c>
      <c r="Q97" s="14">
        <v>93</v>
      </c>
    </row>
    <row r="99" spans="1:17" x14ac:dyDescent="0.25"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1" spans="1:17" x14ac:dyDescent="0.25"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</sheetData>
  <pageMargins left="0.7" right="0.7" top="0.75" bottom="0.75" header="0.3" footer="0.3"/>
  <pageSetup paperSize="9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CFF"/>
  </sheetPr>
  <dimension ref="A1:G102"/>
  <sheetViews>
    <sheetView zoomScale="90" zoomScaleNormal="90" workbookViewId="0">
      <selection activeCell="J20" sqref="J20"/>
    </sheetView>
  </sheetViews>
  <sheetFormatPr defaultColWidth="9.125" defaultRowHeight="15.75" x14ac:dyDescent="0.25"/>
  <cols>
    <col min="1" max="1" width="12.25" style="1" bestFit="1" customWidth="1"/>
    <col min="2" max="2" width="11.25" style="1" customWidth="1"/>
    <col min="3" max="3" width="10.5" style="1" customWidth="1"/>
    <col min="4" max="4" width="9.5" style="1" customWidth="1"/>
    <col min="5" max="6" width="7.375" style="1" bestFit="1" customWidth="1"/>
    <col min="7" max="7" width="9" style="1" bestFit="1" customWidth="1"/>
    <col min="8" max="16384" width="9.125" style="1"/>
  </cols>
  <sheetData>
    <row r="1" spans="1:7" ht="21" x14ac:dyDescent="0.25">
      <c r="A1" s="5" t="s">
        <v>132</v>
      </c>
    </row>
    <row r="2" spans="1:7" ht="21" x14ac:dyDescent="0.25">
      <c r="A2" s="5" t="s">
        <v>138</v>
      </c>
    </row>
    <row r="3" spans="1:7" s="7" customFormat="1" ht="31.5" x14ac:dyDescent="0.25">
      <c r="A3" s="8" t="s">
        <v>0</v>
      </c>
      <c r="B3" s="8" t="s">
        <v>14</v>
      </c>
      <c r="C3" s="8" t="s">
        <v>16</v>
      </c>
      <c r="D3" s="8" t="s">
        <v>12</v>
      </c>
      <c r="E3" s="8" t="s">
        <v>4</v>
      </c>
      <c r="F3" s="8" t="s">
        <v>5</v>
      </c>
      <c r="G3" s="8" t="s">
        <v>17</v>
      </c>
    </row>
    <row r="4" spans="1:7" s="7" customFormat="1" x14ac:dyDescent="0.25">
      <c r="A4" s="9" t="s">
        <v>18</v>
      </c>
      <c r="B4" s="10">
        <v>3080</v>
      </c>
      <c r="C4" s="10">
        <v>9215</v>
      </c>
      <c r="D4" s="10">
        <v>16334</v>
      </c>
      <c r="E4" s="10">
        <v>13204</v>
      </c>
      <c r="F4" s="10">
        <v>3</v>
      </c>
      <c r="G4" s="10">
        <v>904</v>
      </c>
    </row>
    <row r="5" spans="1:7" s="7" customFormat="1" x14ac:dyDescent="0.25">
      <c r="A5" s="11" t="s">
        <v>19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</row>
    <row r="6" spans="1:7" s="7" customFormat="1" x14ac:dyDescent="0.25">
      <c r="A6" s="13" t="s">
        <v>42</v>
      </c>
      <c r="B6" s="10">
        <v>801</v>
      </c>
      <c r="C6" s="10">
        <v>2427</v>
      </c>
      <c r="D6" s="10">
        <v>4198</v>
      </c>
      <c r="E6" s="10">
        <v>3120</v>
      </c>
      <c r="F6" s="10">
        <v>1</v>
      </c>
      <c r="G6" s="10">
        <v>236</v>
      </c>
    </row>
    <row r="7" spans="1:7" s="7" customFormat="1" x14ac:dyDescent="0.25">
      <c r="A7" s="13" t="s">
        <v>43</v>
      </c>
      <c r="B7" s="10">
        <v>239</v>
      </c>
      <c r="C7" s="10">
        <v>612</v>
      </c>
      <c r="D7" s="10">
        <v>1229</v>
      </c>
      <c r="E7" s="10">
        <v>929</v>
      </c>
      <c r="F7" s="10">
        <v>0</v>
      </c>
      <c r="G7" s="10">
        <v>77</v>
      </c>
    </row>
    <row r="8" spans="1:7" s="7" customFormat="1" x14ac:dyDescent="0.25">
      <c r="A8" s="11" t="s">
        <v>44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s="7" customFormat="1" x14ac:dyDescent="0.25">
      <c r="A9" s="11" t="s">
        <v>45</v>
      </c>
      <c r="B9" s="12">
        <v>13</v>
      </c>
      <c r="C9" s="12">
        <v>63</v>
      </c>
      <c r="D9" s="12">
        <v>78</v>
      </c>
      <c r="E9" s="12">
        <v>71</v>
      </c>
      <c r="F9" s="12">
        <v>0</v>
      </c>
      <c r="G9" s="12">
        <v>2</v>
      </c>
    </row>
    <row r="10" spans="1:7" s="7" customFormat="1" x14ac:dyDescent="0.25">
      <c r="A10" s="11" t="s">
        <v>46</v>
      </c>
      <c r="B10" s="12">
        <v>31</v>
      </c>
      <c r="C10" s="12">
        <v>58</v>
      </c>
      <c r="D10" s="12">
        <v>150</v>
      </c>
      <c r="E10" s="12">
        <v>89</v>
      </c>
      <c r="F10" s="12">
        <v>0</v>
      </c>
      <c r="G10" s="12">
        <v>21</v>
      </c>
    </row>
    <row r="11" spans="1:7" s="7" customFormat="1" x14ac:dyDescent="0.25">
      <c r="A11" s="11" t="s">
        <v>47</v>
      </c>
      <c r="B11" s="12">
        <v>38</v>
      </c>
      <c r="C11" s="12">
        <v>57</v>
      </c>
      <c r="D11" s="12">
        <v>226</v>
      </c>
      <c r="E11" s="12">
        <v>92</v>
      </c>
      <c r="F11" s="12">
        <v>0</v>
      </c>
      <c r="G11" s="12">
        <v>26</v>
      </c>
    </row>
    <row r="12" spans="1:7" s="7" customFormat="1" x14ac:dyDescent="0.25">
      <c r="A12" s="11" t="s">
        <v>48</v>
      </c>
      <c r="B12" s="12">
        <v>55</v>
      </c>
      <c r="C12" s="12">
        <v>161</v>
      </c>
      <c r="D12" s="12">
        <v>279</v>
      </c>
      <c r="E12" s="12">
        <v>207</v>
      </c>
      <c r="F12" s="12">
        <v>0</v>
      </c>
      <c r="G12" s="12">
        <v>11</v>
      </c>
    </row>
    <row r="13" spans="1:7" s="7" customFormat="1" x14ac:dyDescent="0.25">
      <c r="A13" s="11" t="s">
        <v>49</v>
      </c>
      <c r="B13" s="12">
        <v>36</v>
      </c>
      <c r="C13" s="12">
        <v>84</v>
      </c>
      <c r="D13" s="12">
        <v>186</v>
      </c>
      <c r="E13" s="12">
        <v>151</v>
      </c>
      <c r="F13" s="12">
        <v>0</v>
      </c>
      <c r="G13" s="12">
        <v>2</v>
      </c>
    </row>
    <row r="14" spans="1:7" s="7" customFormat="1" x14ac:dyDescent="0.25">
      <c r="A14" s="11" t="s">
        <v>50</v>
      </c>
      <c r="B14" s="12">
        <v>41</v>
      </c>
      <c r="C14" s="12">
        <v>62</v>
      </c>
      <c r="D14" s="12">
        <v>146</v>
      </c>
      <c r="E14" s="12">
        <v>180</v>
      </c>
      <c r="F14" s="12">
        <v>0</v>
      </c>
      <c r="G14" s="12">
        <v>3</v>
      </c>
    </row>
    <row r="15" spans="1:7" s="7" customFormat="1" x14ac:dyDescent="0.25">
      <c r="A15" s="11" t="s">
        <v>51</v>
      </c>
      <c r="B15" s="12">
        <v>11</v>
      </c>
      <c r="C15" s="12">
        <v>47</v>
      </c>
      <c r="D15" s="12">
        <v>57</v>
      </c>
      <c r="E15" s="12">
        <v>56</v>
      </c>
      <c r="F15" s="12">
        <v>0</v>
      </c>
      <c r="G15" s="12">
        <v>6</v>
      </c>
    </row>
    <row r="16" spans="1:7" s="7" customFormat="1" x14ac:dyDescent="0.25">
      <c r="A16" s="11" t="s">
        <v>52</v>
      </c>
      <c r="B16" s="12">
        <v>14</v>
      </c>
      <c r="C16" s="12">
        <v>80</v>
      </c>
      <c r="D16" s="12">
        <v>107</v>
      </c>
      <c r="E16" s="12">
        <v>83</v>
      </c>
      <c r="F16" s="12">
        <v>0</v>
      </c>
      <c r="G16" s="12">
        <v>6</v>
      </c>
    </row>
    <row r="17" spans="1:7" s="7" customFormat="1" x14ac:dyDescent="0.25">
      <c r="A17" s="13" t="s">
        <v>53</v>
      </c>
      <c r="B17" s="10">
        <v>299</v>
      </c>
      <c r="C17" s="10">
        <v>947</v>
      </c>
      <c r="D17" s="10">
        <v>1526</v>
      </c>
      <c r="E17" s="10">
        <v>1169</v>
      </c>
      <c r="F17" s="10">
        <v>0</v>
      </c>
      <c r="G17" s="10">
        <v>50</v>
      </c>
    </row>
    <row r="18" spans="1:7" s="7" customFormat="1" x14ac:dyDescent="0.25">
      <c r="A18" s="11" t="s">
        <v>54</v>
      </c>
      <c r="B18" s="12">
        <v>58</v>
      </c>
      <c r="C18" s="12">
        <v>160</v>
      </c>
      <c r="D18" s="12">
        <v>255</v>
      </c>
      <c r="E18" s="12">
        <v>161</v>
      </c>
      <c r="F18" s="12">
        <v>0</v>
      </c>
      <c r="G18" s="12">
        <v>7</v>
      </c>
    </row>
    <row r="19" spans="1:7" s="7" customFormat="1" x14ac:dyDescent="0.25">
      <c r="A19" s="11" t="s">
        <v>55</v>
      </c>
      <c r="B19" s="12">
        <v>53</v>
      </c>
      <c r="C19" s="12">
        <v>206</v>
      </c>
      <c r="D19" s="12">
        <v>200</v>
      </c>
      <c r="E19" s="12">
        <v>199</v>
      </c>
      <c r="F19" s="12">
        <v>0</v>
      </c>
      <c r="G19" s="12">
        <v>8</v>
      </c>
    </row>
    <row r="20" spans="1:7" s="7" customFormat="1" x14ac:dyDescent="0.25">
      <c r="A20" s="11" t="s">
        <v>56</v>
      </c>
      <c r="B20" s="12">
        <v>24</v>
      </c>
      <c r="C20" s="12">
        <v>71</v>
      </c>
      <c r="D20" s="12">
        <v>147</v>
      </c>
      <c r="E20" s="12">
        <v>106</v>
      </c>
      <c r="F20" s="12">
        <v>0</v>
      </c>
      <c r="G20" s="12">
        <v>4</v>
      </c>
    </row>
    <row r="21" spans="1:7" s="7" customFormat="1" x14ac:dyDescent="0.25">
      <c r="A21" s="11" t="s">
        <v>57</v>
      </c>
      <c r="B21" s="12">
        <v>51</v>
      </c>
      <c r="C21" s="12">
        <v>88</v>
      </c>
      <c r="D21" s="12">
        <v>180</v>
      </c>
      <c r="E21" s="12">
        <v>150</v>
      </c>
      <c r="F21" s="12">
        <v>0</v>
      </c>
      <c r="G21" s="12">
        <v>3</v>
      </c>
    </row>
    <row r="22" spans="1:7" s="7" customFormat="1" x14ac:dyDescent="0.25">
      <c r="A22" s="11" t="s">
        <v>58</v>
      </c>
      <c r="B22" s="12">
        <v>31</v>
      </c>
      <c r="C22" s="12">
        <v>65</v>
      </c>
      <c r="D22" s="12">
        <v>297</v>
      </c>
      <c r="E22" s="12">
        <v>203</v>
      </c>
      <c r="F22" s="12">
        <v>0</v>
      </c>
      <c r="G22" s="12">
        <v>9</v>
      </c>
    </row>
    <row r="23" spans="1:7" s="7" customFormat="1" x14ac:dyDescent="0.25">
      <c r="A23" s="11" t="s">
        <v>59</v>
      </c>
      <c r="B23" s="12">
        <v>9</v>
      </c>
      <c r="C23" s="12">
        <v>44</v>
      </c>
      <c r="D23" s="12">
        <v>60</v>
      </c>
      <c r="E23" s="12">
        <v>65</v>
      </c>
      <c r="F23" s="12">
        <v>0</v>
      </c>
      <c r="G23" s="12">
        <v>5</v>
      </c>
    </row>
    <row r="24" spans="1:7" s="7" customFormat="1" x14ac:dyDescent="0.25">
      <c r="A24" s="11" t="s">
        <v>60</v>
      </c>
      <c r="B24" s="12">
        <v>20</v>
      </c>
      <c r="C24" s="12">
        <v>79</v>
      </c>
      <c r="D24" s="12">
        <v>109</v>
      </c>
      <c r="E24" s="12">
        <v>81</v>
      </c>
      <c r="F24" s="12">
        <v>0</v>
      </c>
      <c r="G24" s="12">
        <v>5</v>
      </c>
    </row>
    <row r="25" spans="1:7" s="7" customFormat="1" x14ac:dyDescent="0.25">
      <c r="A25" s="11" t="s">
        <v>61</v>
      </c>
      <c r="B25" s="12">
        <v>53</v>
      </c>
      <c r="C25" s="12">
        <v>234</v>
      </c>
      <c r="D25" s="12">
        <v>278</v>
      </c>
      <c r="E25" s="12">
        <v>204</v>
      </c>
      <c r="F25" s="12">
        <v>0</v>
      </c>
      <c r="G25" s="12">
        <v>9</v>
      </c>
    </row>
    <row r="26" spans="1:7" s="7" customFormat="1" x14ac:dyDescent="0.25">
      <c r="A26" s="13" t="s">
        <v>62</v>
      </c>
      <c r="B26" s="10">
        <v>263</v>
      </c>
      <c r="C26" s="10">
        <v>868</v>
      </c>
      <c r="D26" s="10">
        <v>1443</v>
      </c>
      <c r="E26" s="10">
        <v>1022</v>
      </c>
      <c r="F26" s="10">
        <v>1</v>
      </c>
      <c r="G26" s="10">
        <v>109</v>
      </c>
    </row>
    <row r="27" spans="1:7" s="7" customFormat="1" x14ac:dyDescent="0.25">
      <c r="A27" s="11" t="s">
        <v>63</v>
      </c>
      <c r="B27" s="12">
        <v>33</v>
      </c>
      <c r="C27" s="12">
        <v>93</v>
      </c>
      <c r="D27" s="12">
        <v>133</v>
      </c>
      <c r="E27" s="12">
        <v>142</v>
      </c>
      <c r="F27" s="12">
        <v>0</v>
      </c>
      <c r="G27" s="12">
        <v>7</v>
      </c>
    </row>
    <row r="28" spans="1:7" s="7" customFormat="1" x14ac:dyDescent="0.25">
      <c r="A28" s="11" t="s">
        <v>64</v>
      </c>
      <c r="B28" s="12">
        <v>46</v>
      </c>
      <c r="C28" s="12">
        <v>115</v>
      </c>
      <c r="D28" s="12">
        <v>233</v>
      </c>
      <c r="E28" s="12">
        <v>166</v>
      </c>
      <c r="F28" s="12">
        <v>0</v>
      </c>
      <c r="G28" s="12">
        <v>14</v>
      </c>
    </row>
    <row r="29" spans="1:7" s="7" customFormat="1" x14ac:dyDescent="0.25">
      <c r="A29" s="11" t="s">
        <v>65</v>
      </c>
      <c r="B29" s="12">
        <v>30</v>
      </c>
      <c r="C29" s="12">
        <v>148</v>
      </c>
      <c r="D29" s="12">
        <v>292</v>
      </c>
      <c r="E29" s="12">
        <v>159</v>
      </c>
      <c r="F29" s="12">
        <v>1</v>
      </c>
      <c r="G29" s="12">
        <v>32</v>
      </c>
    </row>
    <row r="30" spans="1:7" s="7" customFormat="1" x14ac:dyDescent="0.25">
      <c r="A30" s="11" t="s">
        <v>66</v>
      </c>
      <c r="B30" s="12">
        <v>11</v>
      </c>
      <c r="C30" s="12">
        <v>49</v>
      </c>
      <c r="D30" s="12">
        <v>77</v>
      </c>
      <c r="E30" s="12">
        <v>100</v>
      </c>
      <c r="F30" s="12">
        <v>0</v>
      </c>
      <c r="G30" s="12">
        <v>3</v>
      </c>
    </row>
    <row r="31" spans="1:7" s="7" customFormat="1" x14ac:dyDescent="0.25">
      <c r="A31" s="11" t="s">
        <v>67</v>
      </c>
      <c r="B31" s="12">
        <v>31</v>
      </c>
      <c r="C31" s="12">
        <v>109</v>
      </c>
      <c r="D31" s="12">
        <v>124</v>
      </c>
      <c r="E31" s="12">
        <v>94</v>
      </c>
      <c r="F31" s="12">
        <v>0</v>
      </c>
      <c r="G31" s="12">
        <v>4</v>
      </c>
    </row>
    <row r="32" spans="1:7" s="7" customFormat="1" x14ac:dyDescent="0.25">
      <c r="A32" s="11" t="s">
        <v>68</v>
      </c>
      <c r="B32" s="12">
        <v>26</v>
      </c>
      <c r="C32" s="12">
        <v>112</v>
      </c>
      <c r="D32" s="12">
        <v>168</v>
      </c>
      <c r="E32" s="12">
        <v>123</v>
      </c>
      <c r="F32" s="12">
        <v>0</v>
      </c>
      <c r="G32" s="12">
        <v>8</v>
      </c>
    </row>
    <row r="33" spans="1:7" s="7" customFormat="1" x14ac:dyDescent="0.25">
      <c r="A33" s="11" t="s">
        <v>69</v>
      </c>
      <c r="B33" s="12">
        <v>38</v>
      </c>
      <c r="C33" s="12">
        <v>94</v>
      </c>
      <c r="D33" s="12">
        <v>262</v>
      </c>
      <c r="E33" s="12">
        <v>128</v>
      </c>
      <c r="F33" s="12">
        <v>0</v>
      </c>
      <c r="G33" s="12">
        <v>25</v>
      </c>
    </row>
    <row r="34" spans="1:7" s="7" customFormat="1" x14ac:dyDescent="0.25">
      <c r="A34" s="11" t="s">
        <v>70</v>
      </c>
      <c r="B34" s="12">
        <v>48</v>
      </c>
      <c r="C34" s="12">
        <v>148</v>
      </c>
      <c r="D34" s="12">
        <v>154</v>
      </c>
      <c r="E34" s="12">
        <v>110</v>
      </c>
      <c r="F34" s="12">
        <v>0</v>
      </c>
      <c r="G34" s="12">
        <v>16</v>
      </c>
    </row>
    <row r="35" spans="1:7" s="7" customFormat="1" x14ac:dyDescent="0.25">
      <c r="A35" s="9" t="s">
        <v>20</v>
      </c>
      <c r="B35" s="15">
        <v>651</v>
      </c>
      <c r="C35" s="15">
        <v>2040</v>
      </c>
      <c r="D35" s="15">
        <v>3516</v>
      </c>
      <c r="E35" s="15">
        <v>2979</v>
      </c>
      <c r="F35" s="15">
        <v>1</v>
      </c>
      <c r="G35" s="15">
        <v>191</v>
      </c>
    </row>
    <row r="36" spans="1:7" s="7" customFormat="1" x14ac:dyDescent="0.25">
      <c r="A36" s="9" t="s">
        <v>21</v>
      </c>
      <c r="B36" s="10">
        <v>296</v>
      </c>
      <c r="C36" s="10">
        <v>906</v>
      </c>
      <c r="D36" s="10">
        <v>1641</v>
      </c>
      <c r="E36" s="10">
        <v>1552</v>
      </c>
      <c r="F36" s="10">
        <v>1</v>
      </c>
      <c r="G36" s="10">
        <v>76</v>
      </c>
    </row>
    <row r="37" spans="1:7" s="7" customFormat="1" x14ac:dyDescent="0.25">
      <c r="A37" s="16" t="s">
        <v>22</v>
      </c>
      <c r="B37" s="12">
        <v>46</v>
      </c>
      <c r="C37" s="12">
        <v>132</v>
      </c>
      <c r="D37" s="12">
        <v>332</v>
      </c>
      <c r="E37" s="12">
        <v>263</v>
      </c>
      <c r="F37" s="12">
        <v>0</v>
      </c>
      <c r="G37" s="12">
        <v>38</v>
      </c>
    </row>
    <row r="38" spans="1:7" s="7" customFormat="1" x14ac:dyDescent="0.25">
      <c r="A38" s="16" t="s">
        <v>23</v>
      </c>
      <c r="B38" s="12">
        <v>84</v>
      </c>
      <c r="C38" s="12">
        <v>247</v>
      </c>
      <c r="D38" s="12">
        <v>411</v>
      </c>
      <c r="E38" s="12">
        <v>394</v>
      </c>
      <c r="F38" s="12">
        <v>0</v>
      </c>
      <c r="G38" s="12">
        <v>15</v>
      </c>
    </row>
    <row r="39" spans="1:7" s="7" customFormat="1" x14ac:dyDescent="0.25">
      <c r="A39" s="16" t="s">
        <v>24</v>
      </c>
      <c r="B39" s="12">
        <v>39</v>
      </c>
      <c r="C39" s="12">
        <v>124</v>
      </c>
      <c r="D39" s="12">
        <v>177</v>
      </c>
      <c r="E39" s="12">
        <v>196</v>
      </c>
      <c r="F39" s="12">
        <v>0</v>
      </c>
      <c r="G39" s="12">
        <v>3</v>
      </c>
    </row>
    <row r="40" spans="1:7" s="7" customFormat="1" x14ac:dyDescent="0.25">
      <c r="A40" s="16" t="s">
        <v>25</v>
      </c>
      <c r="B40" s="12">
        <v>33</v>
      </c>
      <c r="C40" s="12">
        <v>77</v>
      </c>
      <c r="D40" s="12">
        <v>162</v>
      </c>
      <c r="E40" s="12">
        <v>144</v>
      </c>
      <c r="F40" s="12">
        <v>1</v>
      </c>
      <c r="G40" s="12">
        <v>11</v>
      </c>
    </row>
    <row r="41" spans="1:7" s="7" customFormat="1" x14ac:dyDescent="0.25">
      <c r="A41" s="16" t="s">
        <v>26</v>
      </c>
      <c r="B41" s="12">
        <v>42</v>
      </c>
      <c r="C41" s="12">
        <v>79</v>
      </c>
      <c r="D41" s="12">
        <v>177</v>
      </c>
      <c r="E41" s="12">
        <v>159</v>
      </c>
      <c r="F41" s="12">
        <v>0</v>
      </c>
      <c r="G41" s="12">
        <v>2</v>
      </c>
    </row>
    <row r="42" spans="1:7" s="7" customFormat="1" x14ac:dyDescent="0.25">
      <c r="A42" s="16" t="s">
        <v>27</v>
      </c>
      <c r="B42" s="12">
        <v>17</v>
      </c>
      <c r="C42" s="12">
        <v>93</v>
      </c>
      <c r="D42" s="12">
        <v>91</v>
      </c>
      <c r="E42" s="12">
        <v>71</v>
      </c>
      <c r="F42" s="12">
        <v>0</v>
      </c>
      <c r="G42" s="12">
        <v>0</v>
      </c>
    </row>
    <row r="43" spans="1:7" s="7" customFormat="1" x14ac:dyDescent="0.25">
      <c r="A43" s="16" t="s">
        <v>28</v>
      </c>
      <c r="B43" s="12">
        <v>13</v>
      </c>
      <c r="C43" s="12">
        <v>85</v>
      </c>
      <c r="D43" s="12">
        <v>177</v>
      </c>
      <c r="E43" s="12">
        <v>188</v>
      </c>
      <c r="F43" s="12">
        <v>0</v>
      </c>
      <c r="G43" s="12">
        <v>3</v>
      </c>
    </row>
    <row r="44" spans="1:7" s="7" customFormat="1" x14ac:dyDescent="0.25">
      <c r="A44" s="16" t="s">
        <v>29</v>
      </c>
      <c r="B44" s="12">
        <v>22</v>
      </c>
      <c r="C44" s="12">
        <v>69</v>
      </c>
      <c r="D44" s="12">
        <v>114</v>
      </c>
      <c r="E44" s="12">
        <v>137</v>
      </c>
      <c r="F44" s="12">
        <v>0</v>
      </c>
      <c r="G44" s="12">
        <v>4</v>
      </c>
    </row>
    <row r="45" spans="1:7" s="7" customFormat="1" x14ac:dyDescent="0.25">
      <c r="A45" s="9" t="s">
        <v>30</v>
      </c>
      <c r="B45" s="10">
        <v>186</v>
      </c>
      <c r="C45" s="10">
        <v>671</v>
      </c>
      <c r="D45" s="10">
        <v>1009</v>
      </c>
      <c r="E45" s="10">
        <v>809</v>
      </c>
      <c r="F45" s="10">
        <v>0</v>
      </c>
      <c r="G45" s="10">
        <v>59</v>
      </c>
    </row>
    <row r="46" spans="1:7" s="7" customFormat="1" x14ac:dyDescent="0.25">
      <c r="A46" s="16" t="s">
        <v>31</v>
      </c>
      <c r="B46" s="12">
        <v>31</v>
      </c>
      <c r="C46" s="12">
        <v>195</v>
      </c>
      <c r="D46" s="12">
        <v>176</v>
      </c>
      <c r="E46" s="12">
        <v>151</v>
      </c>
      <c r="F46" s="12">
        <v>0</v>
      </c>
      <c r="G46" s="12">
        <v>9</v>
      </c>
    </row>
    <row r="47" spans="1:7" s="7" customFormat="1" x14ac:dyDescent="0.25">
      <c r="A47" s="16" t="s">
        <v>32</v>
      </c>
      <c r="B47" s="12">
        <v>32</v>
      </c>
      <c r="C47" s="12">
        <v>165</v>
      </c>
      <c r="D47" s="12">
        <v>211</v>
      </c>
      <c r="E47" s="12">
        <v>151</v>
      </c>
      <c r="F47" s="12">
        <v>0</v>
      </c>
      <c r="G47" s="12">
        <v>5</v>
      </c>
    </row>
    <row r="48" spans="1:7" s="7" customFormat="1" x14ac:dyDescent="0.25">
      <c r="A48" s="16" t="s">
        <v>33</v>
      </c>
      <c r="B48" s="12">
        <v>67</v>
      </c>
      <c r="C48" s="12">
        <v>177</v>
      </c>
      <c r="D48" s="12">
        <v>274</v>
      </c>
      <c r="E48" s="12">
        <v>220</v>
      </c>
      <c r="F48" s="12">
        <v>0</v>
      </c>
      <c r="G48" s="12">
        <v>30</v>
      </c>
    </row>
    <row r="49" spans="1:7" s="7" customFormat="1" x14ac:dyDescent="0.25">
      <c r="A49" s="16" t="s">
        <v>34</v>
      </c>
      <c r="B49" s="12">
        <v>32</v>
      </c>
      <c r="C49" s="12">
        <v>81</v>
      </c>
      <c r="D49" s="12">
        <v>206</v>
      </c>
      <c r="E49" s="12">
        <v>155</v>
      </c>
      <c r="F49" s="12">
        <v>0</v>
      </c>
      <c r="G49" s="12">
        <v>10</v>
      </c>
    </row>
    <row r="50" spans="1:7" s="7" customFormat="1" x14ac:dyDescent="0.25">
      <c r="A50" s="16" t="s">
        <v>35</v>
      </c>
      <c r="B50" s="12">
        <v>24</v>
      </c>
      <c r="C50" s="12">
        <v>53</v>
      </c>
      <c r="D50" s="12">
        <v>142</v>
      </c>
      <c r="E50" s="12">
        <v>132</v>
      </c>
      <c r="F50" s="12">
        <v>0</v>
      </c>
      <c r="G50" s="12">
        <v>5</v>
      </c>
    </row>
    <row r="51" spans="1:7" s="7" customFormat="1" x14ac:dyDescent="0.25">
      <c r="A51" s="9" t="s">
        <v>36</v>
      </c>
      <c r="B51" s="15">
        <v>169</v>
      </c>
      <c r="C51" s="15">
        <v>463</v>
      </c>
      <c r="D51" s="15">
        <v>866</v>
      </c>
      <c r="E51" s="15">
        <v>618</v>
      </c>
      <c r="F51" s="15">
        <v>0</v>
      </c>
      <c r="G51" s="15">
        <v>56</v>
      </c>
    </row>
    <row r="52" spans="1:7" s="7" customFormat="1" x14ac:dyDescent="0.25">
      <c r="A52" s="16" t="s">
        <v>37</v>
      </c>
      <c r="B52" s="12">
        <v>41</v>
      </c>
      <c r="C52" s="12">
        <v>96</v>
      </c>
      <c r="D52" s="12">
        <v>190</v>
      </c>
      <c r="E52" s="12">
        <v>150</v>
      </c>
      <c r="F52" s="12">
        <v>0</v>
      </c>
      <c r="G52" s="12">
        <v>18</v>
      </c>
    </row>
    <row r="53" spans="1:7" s="7" customFormat="1" x14ac:dyDescent="0.25">
      <c r="A53" s="16" t="s">
        <v>38</v>
      </c>
      <c r="B53" s="12">
        <v>19</v>
      </c>
      <c r="C53" s="12">
        <v>63</v>
      </c>
      <c r="D53" s="12">
        <v>112</v>
      </c>
      <c r="E53" s="12">
        <v>88</v>
      </c>
      <c r="F53" s="12">
        <v>0</v>
      </c>
      <c r="G53" s="12">
        <v>4</v>
      </c>
    </row>
    <row r="54" spans="1:7" s="7" customFormat="1" x14ac:dyDescent="0.25">
      <c r="A54" s="16" t="s">
        <v>39</v>
      </c>
      <c r="B54" s="12">
        <v>52</v>
      </c>
      <c r="C54" s="12">
        <v>134</v>
      </c>
      <c r="D54" s="12">
        <v>255</v>
      </c>
      <c r="E54" s="12">
        <v>233</v>
      </c>
      <c r="F54" s="12">
        <v>0</v>
      </c>
      <c r="G54" s="12">
        <v>16</v>
      </c>
    </row>
    <row r="55" spans="1:7" s="7" customFormat="1" x14ac:dyDescent="0.25">
      <c r="A55" s="16" t="s">
        <v>40</v>
      </c>
      <c r="B55" s="12">
        <v>37</v>
      </c>
      <c r="C55" s="12">
        <v>93</v>
      </c>
      <c r="D55" s="12">
        <v>191</v>
      </c>
      <c r="E55" s="12">
        <v>82</v>
      </c>
      <c r="F55" s="12">
        <v>0</v>
      </c>
      <c r="G55" s="12">
        <v>14</v>
      </c>
    </row>
    <row r="56" spans="1:7" s="7" customFormat="1" x14ac:dyDescent="0.25">
      <c r="A56" s="16" t="s">
        <v>41</v>
      </c>
      <c r="B56" s="14">
        <v>20</v>
      </c>
      <c r="C56" s="14">
        <v>77</v>
      </c>
      <c r="D56" s="14">
        <v>118</v>
      </c>
      <c r="E56" s="14">
        <v>65</v>
      </c>
      <c r="F56" s="14">
        <v>0</v>
      </c>
      <c r="G56" s="14">
        <v>4</v>
      </c>
    </row>
    <row r="57" spans="1:7" s="7" customFormat="1" ht="31.5" x14ac:dyDescent="0.25">
      <c r="A57" s="13" t="s">
        <v>71</v>
      </c>
      <c r="B57" s="10">
        <v>1242</v>
      </c>
      <c r="C57" s="10">
        <v>3134</v>
      </c>
      <c r="D57" s="10">
        <v>6047</v>
      </c>
      <c r="E57" s="10">
        <v>4984</v>
      </c>
      <c r="F57" s="10">
        <v>1</v>
      </c>
      <c r="G57" s="10">
        <v>344</v>
      </c>
    </row>
    <row r="58" spans="1:7" s="7" customFormat="1" x14ac:dyDescent="0.25">
      <c r="A58" s="9" t="s">
        <v>72</v>
      </c>
      <c r="B58" s="10">
        <v>261</v>
      </c>
      <c r="C58" s="10">
        <v>805</v>
      </c>
      <c r="D58" s="10">
        <v>1240</v>
      </c>
      <c r="E58" s="10">
        <v>1199</v>
      </c>
      <c r="F58" s="10">
        <v>1</v>
      </c>
      <c r="G58" s="10">
        <v>32</v>
      </c>
    </row>
    <row r="59" spans="1:7" s="7" customFormat="1" x14ac:dyDescent="0.25">
      <c r="A59" s="11" t="s">
        <v>73</v>
      </c>
      <c r="B59" s="12">
        <v>64</v>
      </c>
      <c r="C59" s="12">
        <v>185</v>
      </c>
      <c r="D59" s="12">
        <v>288</v>
      </c>
      <c r="E59" s="12">
        <v>268</v>
      </c>
      <c r="F59" s="12">
        <v>0</v>
      </c>
      <c r="G59" s="12">
        <v>22</v>
      </c>
    </row>
    <row r="60" spans="1:7" s="7" customFormat="1" x14ac:dyDescent="0.25">
      <c r="A60" s="11" t="s">
        <v>74</v>
      </c>
      <c r="B60" s="12">
        <v>112</v>
      </c>
      <c r="C60" s="12">
        <v>336</v>
      </c>
      <c r="D60" s="12">
        <v>358</v>
      </c>
      <c r="E60" s="12">
        <v>364</v>
      </c>
      <c r="F60" s="12">
        <v>1</v>
      </c>
      <c r="G60" s="12">
        <v>4</v>
      </c>
    </row>
    <row r="61" spans="1:7" s="7" customFormat="1" x14ac:dyDescent="0.25">
      <c r="A61" s="11" t="s">
        <v>75</v>
      </c>
      <c r="B61" s="12">
        <v>37</v>
      </c>
      <c r="C61" s="12">
        <v>126</v>
      </c>
      <c r="D61" s="12">
        <v>256</v>
      </c>
      <c r="E61" s="12">
        <v>281</v>
      </c>
      <c r="F61" s="12">
        <v>0</v>
      </c>
      <c r="G61" s="12">
        <v>1</v>
      </c>
    </row>
    <row r="62" spans="1:7" s="7" customFormat="1" x14ac:dyDescent="0.25">
      <c r="A62" s="11" t="s">
        <v>76</v>
      </c>
      <c r="B62" s="12">
        <v>48</v>
      </c>
      <c r="C62" s="12">
        <v>158</v>
      </c>
      <c r="D62" s="12">
        <v>338</v>
      </c>
      <c r="E62" s="12">
        <v>286</v>
      </c>
      <c r="F62" s="12">
        <v>0</v>
      </c>
      <c r="G62" s="12">
        <v>5</v>
      </c>
    </row>
    <row r="63" spans="1:7" s="7" customFormat="1" x14ac:dyDescent="0.25">
      <c r="A63" s="9" t="s">
        <v>77</v>
      </c>
      <c r="B63" s="10">
        <v>315</v>
      </c>
      <c r="C63" s="10">
        <v>714</v>
      </c>
      <c r="D63" s="10">
        <v>1785</v>
      </c>
      <c r="E63" s="10">
        <v>1238</v>
      </c>
      <c r="F63" s="10">
        <v>0</v>
      </c>
      <c r="G63" s="10">
        <v>210</v>
      </c>
    </row>
    <row r="64" spans="1:7" s="7" customFormat="1" x14ac:dyDescent="0.25">
      <c r="A64" s="11" t="s">
        <v>78</v>
      </c>
      <c r="B64" s="12">
        <v>40</v>
      </c>
      <c r="C64" s="12">
        <v>113</v>
      </c>
      <c r="D64" s="12">
        <v>251</v>
      </c>
      <c r="E64" s="12">
        <v>220</v>
      </c>
      <c r="F64" s="12">
        <v>0</v>
      </c>
      <c r="G64" s="12">
        <v>1</v>
      </c>
    </row>
    <row r="65" spans="1:7" s="7" customFormat="1" x14ac:dyDescent="0.25">
      <c r="A65" s="11" t="s">
        <v>79</v>
      </c>
      <c r="B65" s="12">
        <v>22</v>
      </c>
      <c r="C65" s="12">
        <v>61</v>
      </c>
      <c r="D65" s="12">
        <v>137</v>
      </c>
      <c r="E65" s="12">
        <v>82</v>
      </c>
      <c r="F65" s="12">
        <v>0</v>
      </c>
      <c r="G65" s="12">
        <v>2</v>
      </c>
    </row>
    <row r="66" spans="1:7" s="7" customFormat="1" x14ac:dyDescent="0.25">
      <c r="A66" s="11" t="s">
        <v>80</v>
      </c>
      <c r="B66" s="12">
        <v>40</v>
      </c>
      <c r="C66" s="12">
        <v>106</v>
      </c>
      <c r="D66" s="12">
        <v>232</v>
      </c>
      <c r="E66" s="12">
        <v>161</v>
      </c>
      <c r="F66" s="12">
        <v>0</v>
      </c>
      <c r="G66" s="12">
        <v>17</v>
      </c>
    </row>
    <row r="67" spans="1:7" s="7" customFormat="1" x14ac:dyDescent="0.25">
      <c r="A67" s="11" t="s">
        <v>81</v>
      </c>
      <c r="B67" s="12">
        <v>64</v>
      </c>
      <c r="C67" s="12">
        <v>135</v>
      </c>
      <c r="D67" s="12">
        <v>404</v>
      </c>
      <c r="E67" s="12">
        <v>232</v>
      </c>
      <c r="F67" s="12">
        <v>0</v>
      </c>
      <c r="G67" s="12">
        <v>144</v>
      </c>
    </row>
    <row r="68" spans="1:7" s="7" customFormat="1" x14ac:dyDescent="0.25">
      <c r="A68" s="11" t="s">
        <v>82</v>
      </c>
      <c r="B68" s="12">
        <v>32</v>
      </c>
      <c r="C68" s="12">
        <v>56</v>
      </c>
      <c r="D68" s="12">
        <v>160</v>
      </c>
      <c r="E68" s="12">
        <v>108</v>
      </c>
      <c r="F68" s="12">
        <v>0</v>
      </c>
      <c r="G68" s="12">
        <v>4</v>
      </c>
    </row>
    <row r="69" spans="1:7" s="7" customFormat="1" x14ac:dyDescent="0.25">
      <c r="A69" s="11" t="s">
        <v>83</v>
      </c>
      <c r="B69" s="12">
        <v>29</v>
      </c>
      <c r="C69" s="12">
        <v>81</v>
      </c>
      <c r="D69" s="12">
        <v>189</v>
      </c>
      <c r="E69" s="12">
        <v>136</v>
      </c>
      <c r="F69" s="12">
        <v>0</v>
      </c>
      <c r="G69" s="12">
        <v>19</v>
      </c>
    </row>
    <row r="70" spans="1:7" s="7" customFormat="1" x14ac:dyDescent="0.25">
      <c r="A70" s="11" t="s">
        <v>84</v>
      </c>
      <c r="B70" s="12">
        <v>88</v>
      </c>
      <c r="C70" s="12">
        <v>162</v>
      </c>
      <c r="D70" s="12">
        <v>412</v>
      </c>
      <c r="E70" s="12">
        <v>299</v>
      </c>
      <c r="F70" s="12">
        <v>0</v>
      </c>
      <c r="G70" s="12">
        <v>23</v>
      </c>
    </row>
    <row r="71" spans="1:7" s="7" customFormat="1" x14ac:dyDescent="0.25">
      <c r="A71" s="9" t="s">
        <v>85</v>
      </c>
      <c r="B71" s="10">
        <v>316</v>
      </c>
      <c r="C71" s="10">
        <v>934</v>
      </c>
      <c r="D71" s="10">
        <v>1461</v>
      </c>
      <c r="E71" s="10">
        <v>1490</v>
      </c>
      <c r="F71" s="10">
        <v>0</v>
      </c>
      <c r="G71" s="10">
        <v>56</v>
      </c>
    </row>
    <row r="72" spans="1:7" s="7" customFormat="1" x14ac:dyDescent="0.25">
      <c r="A72" s="11" t="s">
        <v>86</v>
      </c>
      <c r="B72" s="12">
        <v>50</v>
      </c>
      <c r="C72" s="12">
        <v>125</v>
      </c>
      <c r="D72" s="12">
        <v>269</v>
      </c>
      <c r="E72" s="12">
        <v>269</v>
      </c>
      <c r="F72" s="12">
        <v>0</v>
      </c>
      <c r="G72" s="12">
        <v>2</v>
      </c>
    </row>
    <row r="73" spans="1:7" s="7" customFormat="1" x14ac:dyDescent="0.25">
      <c r="A73" s="11" t="s">
        <v>87</v>
      </c>
      <c r="B73" s="12">
        <v>133</v>
      </c>
      <c r="C73" s="12">
        <v>479</v>
      </c>
      <c r="D73" s="12">
        <v>533</v>
      </c>
      <c r="E73" s="12">
        <v>514</v>
      </c>
      <c r="F73" s="12">
        <v>0</v>
      </c>
      <c r="G73" s="12">
        <v>16</v>
      </c>
    </row>
    <row r="74" spans="1:7" s="7" customFormat="1" x14ac:dyDescent="0.25">
      <c r="A74" s="11" t="s">
        <v>88</v>
      </c>
      <c r="B74" s="12">
        <v>68</v>
      </c>
      <c r="C74" s="12">
        <v>193</v>
      </c>
      <c r="D74" s="12">
        <v>333</v>
      </c>
      <c r="E74" s="12">
        <v>421</v>
      </c>
      <c r="F74" s="12">
        <v>0</v>
      </c>
      <c r="G74" s="12">
        <v>25</v>
      </c>
    </row>
    <row r="75" spans="1:7" s="7" customFormat="1" x14ac:dyDescent="0.25">
      <c r="A75" s="11" t="s">
        <v>89</v>
      </c>
      <c r="B75" s="12">
        <v>65</v>
      </c>
      <c r="C75" s="12">
        <v>137</v>
      </c>
      <c r="D75" s="12">
        <v>326</v>
      </c>
      <c r="E75" s="12">
        <v>286</v>
      </c>
      <c r="F75" s="12">
        <v>0</v>
      </c>
      <c r="G75" s="12">
        <v>13</v>
      </c>
    </row>
    <row r="76" spans="1:7" s="7" customFormat="1" x14ac:dyDescent="0.25">
      <c r="A76" s="9" t="s">
        <v>90</v>
      </c>
      <c r="B76" s="15">
        <v>350</v>
      </c>
      <c r="C76" s="15">
        <v>681</v>
      </c>
      <c r="D76" s="15">
        <v>1561</v>
      </c>
      <c r="E76" s="15">
        <v>1057</v>
      </c>
      <c r="F76" s="15">
        <v>0</v>
      </c>
      <c r="G76" s="15">
        <v>46</v>
      </c>
    </row>
    <row r="77" spans="1:7" s="7" customFormat="1" x14ac:dyDescent="0.25">
      <c r="A77" s="11" t="s">
        <v>91</v>
      </c>
      <c r="B77" s="12">
        <v>27</v>
      </c>
      <c r="C77" s="12">
        <v>82</v>
      </c>
      <c r="D77" s="12">
        <v>121</v>
      </c>
      <c r="E77" s="12">
        <v>114</v>
      </c>
      <c r="F77" s="12">
        <v>0</v>
      </c>
      <c r="G77" s="12">
        <v>11</v>
      </c>
    </row>
    <row r="78" spans="1:7" s="7" customFormat="1" x14ac:dyDescent="0.25">
      <c r="A78" s="11" t="s">
        <v>92</v>
      </c>
      <c r="B78" s="12">
        <v>39</v>
      </c>
      <c r="C78" s="12">
        <v>75</v>
      </c>
      <c r="D78" s="12">
        <v>209</v>
      </c>
      <c r="E78" s="12">
        <v>127</v>
      </c>
      <c r="F78" s="12">
        <v>0</v>
      </c>
      <c r="G78" s="12">
        <v>15</v>
      </c>
    </row>
    <row r="79" spans="1:7" s="7" customFormat="1" x14ac:dyDescent="0.25">
      <c r="A79" s="11" t="s">
        <v>93</v>
      </c>
      <c r="B79" s="12">
        <v>106</v>
      </c>
      <c r="C79" s="12">
        <v>198</v>
      </c>
      <c r="D79" s="12">
        <v>448</v>
      </c>
      <c r="E79" s="12">
        <v>292</v>
      </c>
      <c r="F79" s="12">
        <v>0</v>
      </c>
      <c r="G79" s="12">
        <v>10</v>
      </c>
    </row>
    <row r="80" spans="1:7" s="7" customFormat="1" x14ac:dyDescent="0.25">
      <c r="A80" s="11" t="s">
        <v>94</v>
      </c>
      <c r="B80" s="12">
        <v>29</v>
      </c>
      <c r="C80" s="12">
        <v>90</v>
      </c>
      <c r="D80" s="12">
        <v>145</v>
      </c>
      <c r="E80" s="12">
        <v>102</v>
      </c>
      <c r="F80" s="12">
        <v>0</v>
      </c>
      <c r="G80" s="12">
        <v>2</v>
      </c>
    </row>
    <row r="81" spans="1:7" s="7" customFormat="1" x14ac:dyDescent="0.25">
      <c r="A81" s="11" t="s">
        <v>95</v>
      </c>
      <c r="B81" s="12">
        <v>149</v>
      </c>
      <c r="C81" s="12">
        <v>236</v>
      </c>
      <c r="D81" s="12">
        <v>638</v>
      </c>
      <c r="E81" s="12">
        <v>422</v>
      </c>
      <c r="F81" s="12">
        <v>0</v>
      </c>
      <c r="G81" s="12">
        <v>8</v>
      </c>
    </row>
    <row r="82" spans="1:7" s="7" customFormat="1" x14ac:dyDescent="0.25">
      <c r="A82" s="9" t="s">
        <v>96</v>
      </c>
      <c r="B82" s="15">
        <v>386</v>
      </c>
      <c r="C82" s="15">
        <v>1614</v>
      </c>
      <c r="D82" s="15">
        <v>2573</v>
      </c>
      <c r="E82" s="15">
        <v>2121</v>
      </c>
      <c r="F82" s="15">
        <v>0</v>
      </c>
      <c r="G82" s="15">
        <v>133</v>
      </c>
    </row>
    <row r="83" spans="1:7" s="7" customFormat="1" x14ac:dyDescent="0.25">
      <c r="A83" s="9" t="s">
        <v>97</v>
      </c>
      <c r="B83" s="10">
        <v>174</v>
      </c>
      <c r="C83" s="10">
        <v>665</v>
      </c>
      <c r="D83" s="10">
        <v>1076</v>
      </c>
      <c r="E83" s="10">
        <v>845</v>
      </c>
      <c r="F83" s="10">
        <v>0</v>
      </c>
      <c r="G83" s="10">
        <v>63</v>
      </c>
    </row>
    <row r="84" spans="1:7" s="7" customFormat="1" x14ac:dyDescent="0.25">
      <c r="A84" s="16" t="s">
        <v>98</v>
      </c>
      <c r="B84" s="12">
        <v>23</v>
      </c>
      <c r="C84" s="12">
        <v>89</v>
      </c>
      <c r="D84" s="12">
        <v>158</v>
      </c>
      <c r="E84" s="12">
        <v>122</v>
      </c>
      <c r="F84" s="12">
        <v>0</v>
      </c>
      <c r="G84" s="12">
        <v>18</v>
      </c>
    </row>
    <row r="85" spans="1:7" s="7" customFormat="1" x14ac:dyDescent="0.25">
      <c r="A85" s="16" t="s">
        <v>99</v>
      </c>
      <c r="B85" s="12">
        <v>24</v>
      </c>
      <c r="C85" s="12">
        <v>96</v>
      </c>
      <c r="D85" s="12">
        <v>113</v>
      </c>
      <c r="E85" s="12">
        <v>110</v>
      </c>
      <c r="F85" s="12">
        <v>0</v>
      </c>
      <c r="G85" s="12">
        <v>3</v>
      </c>
    </row>
    <row r="86" spans="1:7" s="7" customFormat="1" x14ac:dyDescent="0.25">
      <c r="A86" s="16" t="s">
        <v>100</v>
      </c>
      <c r="B86" s="12">
        <v>36</v>
      </c>
      <c r="C86" s="12">
        <v>168</v>
      </c>
      <c r="D86" s="12">
        <v>361</v>
      </c>
      <c r="E86" s="12">
        <v>275</v>
      </c>
      <c r="F86" s="12">
        <v>0</v>
      </c>
      <c r="G86" s="12">
        <v>17</v>
      </c>
    </row>
    <row r="87" spans="1:7" s="7" customFormat="1" x14ac:dyDescent="0.25">
      <c r="A87" s="16" t="s">
        <v>101</v>
      </c>
      <c r="B87" s="12">
        <v>19</v>
      </c>
      <c r="C87" s="12">
        <v>66</v>
      </c>
      <c r="D87" s="12">
        <v>69</v>
      </c>
      <c r="E87" s="12">
        <v>69</v>
      </c>
      <c r="F87" s="12">
        <v>0</v>
      </c>
      <c r="G87" s="12">
        <v>3</v>
      </c>
    </row>
    <row r="88" spans="1:7" s="7" customFormat="1" x14ac:dyDescent="0.25">
      <c r="A88" s="16" t="s">
        <v>102</v>
      </c>
      <c r="B88" s="12">
        <v>4</v>
      </c>
      <c r="C88" s="12">
        <v>37</v>
      </c>
      <c r="D88" s="12">
        <v>43</v>
      </c>
      <c r="E88" s="12">
        <v>39</v>
      </c>
      <c r="F88" s="12">
        <v>0</v>
      </c>
      <c r="G88" s="12">
        <v>4</v>
      </c>
    </row>
    <row r="89" spans="1:7" s="7" customFormat="1" x14ac:dyDescent="0.25">
      <c r="A89" s="16" t="s">
        <v>103</v>
      </c>
      <c r="B89" s="12">
        <v>14</v>
      </c>
      <c r="C89" s="12">
        <v>36</v>
      </c>
      <c r="D89" s="12">
        <v>56</v>
      </c>
      <c r="E89" s="12">
        <v>50</v>
      </c>
      <c r="F89" s="12">
        <v>0</v>
      </c>
      <c r="G89" s="12">
        <v>2</v>
      </c>
    </row>
    <row r="90" spans="1:7" s="7" customFormat="1" x14ac:dyDescent="0.25">
      <c r="A90" s="16" t="s">
        <v>104</v>
      </c>
      <c r="B90" s="12">
        <v>54</v>
      </c>
      <c r="C90" s="12">
        <v>173</v>
      </c>
      <c r="D90" s="12">
        <v>276</v>
      </c>
      <c r="E90" s="12">
        <v>180</v>
      </c>
      <c r="F90" s="12">
        <v>0</v>
      </c>
      <c r="G90" s="12">
        <v>16</v>
      </c>
    </row>
    <row r="91" spans="1:7" s="7" customFormat="1" x14ac:dyDescent="0.25">
      <c r="A91" s="9" t="s">
        <v>105</v>
      </c>
      <c r="B91" s="15">
        <v>212</v>
      </c>
      <c r="C91" s="15">
        <v>949</v>
      </c>
      <c r="D91" s="15">
        <v>1497</v>
      </c>
      <c r="E91" s="15">
        <v>1276</v>
      </c>
      <c r="F91" s="15">
        <v>0</v>
      </c>
      <c r="G91" s="15">
        <v>70</v>
      </c>
    </row>
    <row r="92" spans="1:7" s="7" customFormat="1" x14ac:dyDescent="0.25">
      <c r="A92" s="16" t="s">
        <v>106</v>
      </c>
      <c r="B92" s="12">
        <v>32</v>
      </c>
      <c r="C92" s="12">
        <v>194</v>
      </c>
      <c r="D92" s="12">
        <v>212</v>
      </c>
      <c r="E92" s="12">
        <v>182</v>
      </c>
      <c r="F92" s="12">
        <v>0</v>
      </c>
      <c r="G92" s="12">
        <v>23</v>
      </c>
    </row>
    <row r="93" spans="1:7" s="7" customFormat="1" x14ac:dyDescent="0.25">
      <c r="A93" s="16" t="s">
        <v>107</v>
      </c>
      <c r="B93" s="12">
        <v>29</v>
      </c>
      <c r="C93" s="12">
        <v>102</v>
      </c>
      <c r="D93" s="12">
        <v>229</v>
      </c>
      <c r="E93" s="12">
        <v>70</v>
      </c>
      <c r="F93" s="12">
        <v>0</v>
      </c>
      <c r="G93" s="12">
        <v>7</v>
      </c>
    </row>
    <row r="94" spans="1:7" s="7" customFormat="1" x14ac:dyDescent="0.25">
      <c r="A94" s="16" t="s">
        <v>108</v>
      </c>
      <c r="B94" s="12">
        <v>21</v>
      </c>
      <c r="C94" s="12">
        <v>117</v>
      </c>
      <c r="D94" s="12">
        <v>287</v>
      </c>
      <c r="E94" s="12">
        <v>286</v>
      </c>
      <c r="F94" s="12">
        <v>0</v>
      </c>
      <c r="G94" s="12">
        <v>3</v>
      </c>
    </row>
    <row r="95" spans="1:7" s="7" customFormat="1" x14ac:dyDescent="0.25">
      <c r="A95" s="16" t="s">
        <v>109</v>
      </c>
      <c r="B95" s="12">
        <v>36</v>
      </c>
      <c r="C95" s="12">
        <v>165</v>
      </c>
      <c r="D95" s="12">
        <v>173</v>
      </c>
      <c r="E95" s="12">
        <v>164</v>
      </c>
      <c r="F95" s="12">
        <v>0</v>
      </c>
      <c r="G95" s="12">
        <v>9</v>
      </c>
    </row>
    <row r="96" spans="1:7" s="7" customFormat="1" x14ac:dyDescent="0.25">
      <c r="A96" s="16" t="s">
        <v>110</v>
      </c>
      <c r="B96" s="12">
        <v>31</v>
      </c>
      <c r="C96" s="12">
        <v>95</v>
      </c>
      <c r="D96" s="12">
        <v>223</v>
      </c>
      <c r="E96" s="12">
        <v>168</v>
      </c>
      <c r="F96" s="12">
        <v>0</v>
      </c>
      <c r="G96" s="12">
        <v>3</v>
      </c>
    </row>
    <row r="97" spans="1:7" s="7" customFormat="1" x14ac:dyDescent="0.25">
      <c r="A97" s="16" t="s">
        <v>111</v>
      </c>
      <c r="B97" s="12">
        <v>55</v>
      </c>
      <c r="C97" s="12">
        <v>234</v>
      </c>
      <c r="D97" s="12">
        <v>267</v>
      </c>
      <c r="E97" s="12">
        <v>291</v>
      </c>
      <c r="F97" s="12">
        <v>0</v>
      </c>
      <c r="G97" s="12">
        <v>23</v>
      </c>
    </row>
    <row r="98" spans="1:7" s="7" customFormat="1" x14ac:dyDescent="0.25">
      <c r="A98" s="16" t="s">
        <v>112</v>
      </c>
      <c r="B98" s="12">
        <v>8</v>
      </c>
      <c r="C98" s="12">
        <v>42</v>
      </c>
      <c r="D98" s="12">
        <v>106</v>
      </c>
      <c r="E98" s="12">
        <v>115</v>
      </c>
      <c r="F98" s="12">
        <v>0</v>
      </c>
      <c r="G98" s="12">
        <v>2</v>
      </c>
    </row>
    <row r="100" spans="1:7" x14ac:dyDescent="0.25">
      <c r="B100" s="2"/>
      <c r="C100" s="2"/>
      <c r="D100" s="2"/>
      <c r="E100" s="2"/>
      <c r="F100" s="2"/>
      <c r="G100" s="2"/>
    </row>
    <row r="102" spans="1:7" x14ac:dyDescent="0.25">
      <c r="B102" s="2"/>
      <c r="C102" s="2"/>
      <c r="D102" s="2"/>
      <c r="E102" s="2"/>
      <c r="F102" s="2"/>
      <c r="G102" s="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workbookViewId="0">
      <selection activeCell="H6" sqref="H6"/>
    </sheetView>
  </sheetViews>
  <sheetFormatPr defaultColWidth="9.125" defaultRowHeight="15.75" x14ac:dyDescent="0.25"/>
  <cols>
    <col min="1" max="1" width="12.25" style="1" bestFit="1" customWidth="1"/>
    <col min="2" max="2" width="12.625" style="1" customWidth="1"/>
    <col min="3" max="3" width="14.875" style="1" customWidth="1"/>
    <col min="4" max="4" width="11.25" style="1" customWidth="1"/>
    <col min="5" max="5" width="10.25" style="1" customWidth="1"/>
    <col min="6" max="6" width="11.375" style="1" customWidth="1"/>
    <col min="7" max="16384" width="9.125" style="1"/>
  </cols>
  <sheetData>
    <row r="1" spans="1:7" ht="21" x14ac:dyDescent="0.25">
      <c r="A1" s="5" t="s">
        <v>140</v>
      </c>
    </row>
    <row r="2" spans="1:7" ht="21" x14ac:dyDescent="0.25">
      <c r="A2" s="5" t="s">
        <v>141</v>
      </c>
    </row>
    <row r="3" spans="1:7" s="7" customFormat="1" ht="31.5" x14ac:dyDescent="0.25">
      <c r="A3" s="8" t="s">
        <v>0</v>
      </c>
      <c r="B3" s="8" t="s">
        <v>142</v>
      </c>
      <c r="C3" s="8" t="s">
        <v>143</v>
      </c>
      <c r="D3" s="8" t="s">
        <v>144</v>
      </c>
      <c r="E3" s="8" t="s">
        <v>145</v>
      </c>
      <c r="F3" s="8" t="s">
        <v>146</v>
      </c>
    </row>
    <row r="4" spans="1:7" s="7" customFormat="1" x14ac:dyDescent="0.25">
      <c r="A4" s="9" t="s">
        <v>18</v>
      </c>
      <c r="B4" s="10">
        <f>B5+B6+B35+B57+B82</f>
        <v>18536</v>
      </c>
      <c r="C4" s="10">
        <v>16984</v>
      </c>
      <c r="D4" s="10">
        <f t="shared" ref="D4:F4" si="0">D5+D6+D35+D57+D82</f>
        <v>5531</v>
      </c>
      <c r="E4" s="10">
        <f t="shared" si="0"/>
        <v>3613</v>
      </c>
      <c r="F4" s="10">
        <f t="shared" si="0"/>
        <v>7697</v>
      </c>
      <c r="G4" s="18"/>
    </row>
    <row r="5" spans="1:7" s="7" customFormat="1" x14ac:dyDescent="0.25">
      <c r="A5" s="11" t="s">
        <v>19</v>
      </c>
      <c r="B5" s="12">
        <v>809</v>
      </c>
      <c r="C5" s="12">
        <v>0</v>
      </c>
      <c r="D5" s="12">
        <v>0</v>
      </c>
      <c r="E5" s="12">
        <v>0</v>
      </c>
      <c r="F5" s="12">
        <v>0</v>
      </c>
    </row>
    <row r="6" spans="1:7" s="7" customFormat="1" x14ac:dyDescent="0.25">
      <c r="A6" s="13" t="s">
        <v>42</v>
      </c>
      <c r="B6" s="10">
        <f>B7+B17+B26</f>
        <v>5079</v>
      </c>
      <c r="C6" s="10">
        <v>4633</v>
      </c>
      <c r="D6" s="10">
        <f t="shared" ref="D6:F6" si="1">D7+D17+D26</f>
        <v>1762</v>
      </c>
      <c r="E6" s="10">
        <f t="shared" si="1"/>
        <v>1021</v>
      </c>
      <c r="F6" s="10">
        <f t="shared" si="1"/>
        <v>1794</v>
      </c>
      <c r="G6" s="18"/>
    </row>
    <row r="7" spans="1:7" s="7" customFormat="1" x14ac:dyDescent="0.25">
      <c r="A7" s="13" t="s">
        <v>43</v>
      </c>
      <c r="B7" s="10">
        <f>SUM(B8:B16)</f>
        <v>1617</v>
      </c>
      <c r="C7" s="10">
        <v>1303</v>
      </c>
      <c r="D7" s="10">
        <f t="shared" ref="D7:F7" si="2">SUM(D8:D16)</f>
        <v>414</v>
      </c>
      <c r="E7" s="10">
        <f t="shared" si="2"/>
        <v>331</v>
      </c>
      <c r="F7" s="10">
        <f t="shared" si="2"/>
        <v>528</v>
      </c>
    </row>
    <row r="8" spans="1:7" s="23" customFormat="1" x14ac:dyDescent="0.25">
      <c r="A8" s="11" t="s">
        <v>44</v>
      </c>
      <c r="B8" s="12">
        <v>130</v>
      </c>
      <c r="C8" s="12">
        <v>18</v>
      </c>
      <c r="D8" s="12">
        <v>0</v>
      </c>
      <c r="E8" s="12">
        <v>0</v>
      </c>
      <c r="F8" s="12">
        <v>0</v>
      </c>
    </row>
    <row r="9" spans="1:7" s="7" customFormat="1" x14ac:dyDescent="0.25">
      <c r="A9" s="11" t="s">
        <v>45</v>
      </c>
      <c r="B9" s="12">
        <v>57</v>
      </c>
      <c r="C9" s="12">
        <v>57</v>
      </c>
      <c r="D9" s="12">
        <v>0</v>
      </c>
      <c r="E9" s="12">
        <v>32</v>
      </c>
      <c r="F9" s="12">
        <v>24</v>
      </c>
    </row>
    <row r="10" spans="1:7" s="7" customFormat="1" x14ac:dyDescent="0.25">
      <c r="A10" s="11" t="s">
        <v>46</v>
      </c>
      <c r="B10" s="12">
        <v>369</v>
      </c>
      <c r="C10" s="12">
        <v>236</v>
      </c>
      <c r="D10" s="12">
        <v>145</v>
      </c>
      <c r="E10" s="12">
        <v>0</v>
      </c>
      <c r="F10" s="12">
        <v>90</v>
      </c>
    </row>
    <row r="11" spans="1:7" s="7" customFormat="1" x14ac:dyDescent="0.25">
      <c r="A11" s="11" t="s">
        <v>47</v>
      </c>
      <c r="B11" s="12">
        <v>184</v>
      </c>
      <c r="C11" s="12">
        <v>153</v>
      </c>
      <c r="D11" s="12">
        <v>0</v>
      </c>
      <c r="E11" s="12">
        <v>72</v>
      </c>
      <c r="F11" s="12">
        <v>79</v>
      </c>
    </row>
    <row r="12" spans="1:7" s="7" customFormat="1" x14ac:dyDescent="0.25">
      <c r="A12" s="11" t="s">
        <v>48</v>
      </c>
      <c r="B12" s="12">
        <v>222</v>
      </c>
      <c r="C12" s="12">
        <v>222</v>
      </c>
      <c r="D12" s="12">
        <v>98</v>
      </c>
      <c r="E12" s="12">
        <v>29</v>
      </c>
      <c r="F12" s="12">
        <v>93</v>
      </c>
    </row>
    <row r="13" spans="1:7" s="7" customFormat="1" x14ac:dyDescent="0.25">
      <c r="A13" s="11" t="s">
        <v>49</v>
      </c>
      <c r="B13" s="12">
        <v>193</v>
      </c>
      <c r="C13" s="12">
        <v>171</v>
      </c>
      <c r="D13" s="12">
        <v>0</v>
      </c>
      <c r="E13" s="12">
        <v>79</v>
      </c>
      <c r="F13" s="12">
        <v>91</v>
      </c>
    </row>
    <row r="14" spans="1:7" s="7" customFormat="1" x14ac:dyDescent="0.25">
      <c r="A14" s="11" t="s">
        <v>50</v>
      </c>
      <c r="B14" s="12">
        <v>295</v>
      </c>
      <c r="C14" s="12">
        <v>279</v>
      </c>
      <c r="D14" s="12">
        <v>171</v>
      </c>
      <c r="E14" s="12">
        <v>34</v>
      </c>
      <c r="F14" s="12">
        <v>73</v>
      </c>
    </row>
    <row r="15" spans="1:7" s="7" customFormat="1" x14ac:dyDescent="0.25">
      <c r="A15" s="11" t="s">
        <v>51</v>
      </c>
      <c r="B15" s="12">
        <v>74</v>
      </c>
      <c r="C15" s="12">
        <v>74</v>
      </c>
      <c r="D15" s="12">
        <v>0</v>
      </c>
      <c r="E15" s="12">
        <v>46</v>
      </c>
      <c r="F15" s="12">
        <v>26</v>
      </c>
    </row>
    <row r="16" spans="1:7" s="7" customFormat="1" x14ac:dyDescent="0.25">
      <c r="A16" s="11" t="s">
        <v>52</v>
      </c>
      <c r="B16" s="12">
        <v>93</v>
      </c>
      <c r="C16" s="12">
        <v>93</v>
      </c>
      <c r="D16" s="12">
        <v>0</v>
      </c>
      <c r="E16" s="12">
        <v>39</v>
      </c>
      <c r="F16" s="12">
        <v>52</v>
      </c>
    </row>
    <row r="17" spans="1:6" s="7" customFormat="1" x14ac:dyDescent="0.25">
      <c r="A17" s="13" t="s">
        <v>53</v>
      </c>
      <c r="B17" s="10">
        <f>SUM(B18:B25)</f>
        <v>1690</v>
      </c>
      <c r="C17" s="10">
        <v>1632</v>
      </c>
      <c r="D17" s="10">
        <f t="shared" ref="D17:F17" si="3">SUM(D18:D25)</f>
        <v>520</v>
      </c>
      <c r="E17" s="10">
        <f t="shared" si="3"/>
        <v>428</v>
      </c>
      <c r="F17" s="10">
        <f t="shared" si="3"/>
        <v>671</v>
      </c>
    </row>
    <row r="18" spans="1:6" s="7" customFormat="1" x14ac:dyDescent="0.25">
      <c r="A18" s="11" t="s">
        <v>54</v>
      </c>
      <c r="B18" s="12">
        <v>237</v>
      </c>
      <c r="C18" s="12">
        <v>237</v>
      </c>
      <c r="D18" s="12">
        <v>0</v>
      </c>
      <c r="E18" s="12">
        <v>90</v>
      </c>
      <c r="F18" s="12">
        <v>145</v>
      </c>
    </row>
    <row r="19" spans="1:6" s="7" customFormat="1" x14ac:dyDescent="0.25">
      <c r="A19" s="11" t="s">
        <v>55</v>
      </c>
      <c r="B19" s="12">
        <v>295</v>
      </c>
      <c r="C19" s="12">
        <v>250</v>
      </c>
      <c r="D19" s="12">
        <v>135</v>
      </c>
      <c r="E19" s="12">
        <v>0</v>
      </c>
      <c r="F19" s="12">
        <v>113</v>
      </c>
    </row>
    <row r="20" spans="1:6" s="7" customFormat="1" x14ac:dyDescent="0.25">
      <c r="A20" s="11" t="s">
        <v>56</v>
      </c>
      <c r="B20" s="12">
        <v>187</v>
      </c>
      <c r="C20" s="12">
        <v>187</v>
      </c>
      <c r="D20" s="12">
        <v>0</v>
      </c>
      <c r="E20" s="12">
        <v>87</v>
      </c>
      <c r="F20" s="12">
        <v>99</v>
      </c>
    </row>
    <row r="21" spans="1:6" s="7" customFormat="1" x14ac:dyDescent="0.25">
      <c r="A21" s="11" t="s">
        <v>57</v>
      </c>
      <c r="B21" s="12">
        <v>143</v>
      </c>
      <c r="C21" s="12">
        <v>143</v>
      </c>
      <c r="D21" s="12">
        <v>0</v>
      </c>
      <c r="E21" s="12">
        <v>65</v>
      </c>
      <c r="F21" s="12">
        <v>76</v>
      </c>
    </row>
    <row r="22" spans="1:6" s="7" customFormat="1" x14ac:dyDescent="0.25">
      <c r="A22" s="11" t="s">
        <v>58</v>
      </c>
      <c r="B22" s="12">
        <v>344</v>
      </c>
      <c r="C22" s="12">
        <v>331</v>
      </c>
      <c r="D22" s="12">
        <v>163</v>
      </c>
      <c r="E22" s="12">
        <v>75</v>
      </c>
      <c r="F22" s="12">
        <v>91</v>
      </c>
    </row>
    <row r="23" spans="1:6" s="7" customFormat="1" x14ac:dyDescent="0.25">
      <c r="A23" s="11" t="s">
        <v>59</v>
      </c>
      <c r="B23" s="12">
        <v>69</v>
      </c>
      <c r="C23" s="12">
        <v>69</v>
      </c>
      <c r="D23" s="12">
        <v>0</v>
      </c>
      <c r="E23" s="12">
        <v>47</v>
      </c>
      <c r="F23" s="12">
        <v>20</v>
      </c>
    </row>
    <row r="24" spans="1:6" s="7" customFormat="1" x14ac:dyDescent="0.25">
      <c r="A24" s="11" t="s">
        <v>60</v>
      </c>
      <c r="B24" s="12">
        <v>147</v>
      </c>
      <c r="C24" s="12">
        <v>147</v>
      </c>
      <c r="D24" s="12">
        <v>106</v>
      </c>
      <c r="E24" s="12">
        <v>40</v>
      </c>
      <c r="F24" s="12">
        <v>0</v>
      </c>
    </row>
    <row r="25" spans="1:6" s="7" customFormat="1" x14ac:dyDescent="0.25">
      <c r="A25" s="11" t="s">
        <v>61</v>
      </c>
      <c r="B25" s="12">
        <v>268</v>
      </c>
      <c r="C25" s="12">
        <v>268</v>
      </c>
      <c r="D25" s="12">
        <v>116</v>
      </c>
      <c r="E25" s="12">
        <v>24</v>
      </c>
      <c r="F25" s="12">
        <v>127</v>
      </c>
    </row>
    <row r="26" spans="1:6" s="7" customFormat="1" x14ac:dyDescent="0.25">
      <c r="A26" s="13" t="s">
        <v>62</v>
      </c>
      <c r="B26" s="10">
        <f>SUM(B27:B34)</f>
        <v>1772</v>
      </c>
      <c r="C26" s="10">
        <v>1698</v>
      </c>
      <c r="D26" s="10">
        <f t="shared" ref="D26:F26" si="4">SUM(D27:D34)</f>
        <v>828</v>
      </c>
      <c r="E26" s="10">
        <f t="shared" si="4"/>
        <v>262</v>
      </c>
      <c r="F26" s="10">
        <f t="shared" si="4"/>
        <v>595</v>
      </c>
    </row>
    <row r="27" spans="1:6" s="7" customFormat="1" x14ac:dyDescent="0.25">
      <c r="A27" s="11" t="s">
        <v>63</v>
      </c>
      <c r="B27" s="12">
        <v>259</v>
      </c>
      <c r="C27" s="12">
        <v>259</v>
      </c>
      <c r="D27" s="12">
        <v>179</v>
      </c>
      <c r="E27" s="12">
        <v>0</v>
      </c>
      <c r="F27" s="12">
        <v>78</v>
      </c>
    </row>
    <row r="28" spans="1:6" s="7" customFormat="1" x14ac:dyDescent="0.25">
      <c r="A28" s="11" t="s">
        <v>64</v>
      </c>
      <c r="B28" s="12">
        <v>242</v>
      </c>
      <c r="C28" s="12">
        <v>242</v>
      </c>
      <c r="D28" s="12">
        <v>131</v>
      </c>
      <c r="E28" s="12">
        <v>0</v>
      </c>
      <c r="F28" s="12">
        <v>109</v>
      </c>
    </row>
    <row r="29" spans="1:6" s="7" customFormat="1" x14ac:dyDescent="0.25">
      <c r="A29" s="11" t="s">
        <v>65</v>
      </c>
      <c r="B29" s="12">
        <v>479</v>
      </c>
      <c r="C29" s="12">
        <v>448</v>
      </c>
      <c r="D29" s="12">
        <v>248</v>
      </c>
      <c r="E29" s="12">
        <v>46</v>
      </c>
      <c r="F29" s="12">
        <v>152</v>
      </c>
    </row>
    <row r="30" spans="1:6" s="7" customFormat="1" x14ac:dyDescent="0.25">
      <c r="A30" s="11" t="s">
        <v>66</v>
      </c>
      <c r="B30" s="12">
        <v>69</v>
      </c>
      <c r="C30" s="12">
        <v>69</v>
      </c>
      <c r="D30" s="12">
        <v>0</v>
      </c>
      <c r="E30" s="12">
        <v>40</v>
      </c>
      <c r="F30" s="12">
        <v>28</v>
      </c>
    </row>
    <row r="31" spans="1:6" s="7" customFormat="1" x14ac:dyDescent="0.25">
      <c r="A31" s="11" t="s">
        <v>67</v>
      </c>
      <c r="B31" s="12">
        <v>178</v>
      </c>
      <c r="C31" s="12">
        <v>178</v>
      </c>
      <c r="D31" s="12">
        <v>101</v>
      </c>
      <c r="E31" s="12">
        <v>31</v>
      </c>
      <c r="F31" s="12">
        <v>45</v>
      </c>
    </row>
    <row r="32" spans="1:6" s="7" customFormat="1" x14ac:dyDescent="0.25">
      <c r="A32" s="11" t="s">
        <v>68</v>
      </c>
      <c r="B32" s="12">
        <v>198</v>
      </c>
      <c r="C32" s="12">
        <v>198</v>
      </c>
      <c r="D32" s="12">
        <v>86</v>
      </c>
      <c r="E32" s="12">
        <v>59</v>
      </c>
      <c r="F32" s="12">
        <v>51</v>
      </c>
    </row>
    <row r="33" spans="1:6" s="7" customFormat="1" x14ac:dyDescent="0.25">
      <c r="A33" s="11" t="s">
        <v>69</v>
      </c>
      <c r="B33" s="12">
        <v>222</v>
      </c>
      <c r="C33" s="12">
        <v>183</v>
      </c>
      <c r="D33" s="12">
        <v>83</v>
      </c>
      <c r="E33" s="12">
        <v>31</v>
      </c>
      <c r="F33" s="12">
        <v>68</v>
      </c>
    </row>
    <row r="34" spans="1:6" s="7" customFormat="1" x14ac:dyDescent="0.25">
      <c r="A34" s="11" t="s">
        <v>70</v>
      </c>
      <c r="B34" s="12">
        <v>125</v>
      </c>
      <c r="C34" s="12">
        <v>121</v>
      </c>
      <c r="D34" s="12">
        <v>0</v>
      </c>
      <c r="E34" s="12">
        <v>55</v>
      </c>
      <c r="F34" s="12">
        <v>64</v>
      </c>
    </row>
    <row r="35" spans="1:6" s="7" customFormat="1" x14ac:dyDescent="0.25">
      <c r="A35" s="9" t="s">
        <v>20</v>
      </c>
      <c r="B35" s="15">
        <f>B36+B45+B51</f>
        <v>3994</v>
      </c>
      <c r="C35" s="15">
        <v>3882</v>
      </c>
      <c r="D35" s="15">
        <f t="shared" ref="D35:F35" si="5">D36+D45+D51</f>
        <v>1142</v>
      </c>
      <c r="E35" s="15">
        <f t="shared" si="5"/>
        <v>909</v>
      </c>
      <c r="F35" s="15">
        <f t="shared" si="5"/>
        <v>1805</v>
      </c>
    </row>
    <row r="36" spans="1:6" s="7" customFormat="1" x14ac:dyDescent="0.25">
      <c r="A36" s="9" t="s">
        <v>21</v>
      </c>
      <c r="B36" s="10">
        <f>SUM(B37:B44)</f>
        <v>2039</v>
      </c>
      <c r="C36" s="10">
        <v>1953</v>
      </c>
      <c r="D36" s="10">
        <f t="shared" ref="D36:F36" si="6">SUM(D37:D44)</f>
        <v>596</v>
      </c>
      <c r="E36" s="10">
        <f t="shared" si="6"/>
        <v>448</v>
      </c>
      <c r="F36" s="10">
        <f t="shared" si="6"/>
        <v>897</v>
      </c>
    </row>
    <row r="37" spans="1:6" s="7" customFormat="1" x14ac:dyDescent="0.25">
      <c r="A37" s="16" t="s">
        <v>22</v>
      </c>
      <c r="B37" s="12">
        <v>419</v>
      </c>
      <c r="C37" s="12">
        <v>419</v>
      </c>
      <c r="D37" s="12">
        <v>210</v>
      </c>
      <c r="E37" s="12">
        <v>0</v>
      </c>
      <c r="F37" s="12">
        <v>207</v>
      </c>
    </row>
    <row r="38" spans="1:6" s="7" customFormat="1" x14ac:dyDescent="0.25">
      <c r="A38" s="16" t="s">
        <v>23</v>
      </c>
      <c r="B38" s="12">
        <v>552</v>
      </c>
      <c r="C38" s="12">
        <v>491</v>
      </c>
      <c r="D38" s="12">
        <v>196</v>
      </c>
      <c r="E38" s="12">
        <v>67</v>
      </c>
      <c r="F38" s="12">
        <v>226</v>
      </c>
    </row>
    <row r="39" spans="1:6" s="7" customFormat="1" x14ac:dyDescent="0.25">
      <c r="A39" s="16" t="s">
        <v>24</v>
      </c>
      <c r="B39" s="12">
        <v>178</v>
      </c>
      <c r="C39" s="12">
        <v>178</v>
      </c>
      <c r="D39" s="12">
        <v>0</v>
      </c>
      <c r="E39" s="12">
        <v>80</v>
      </c>
      <c r="F39" s="12">
        <v>97</v>
      </c>
    </row>
    <row r="40" spans="1:6" s="7" customFormat="1" x14ac:dyDescent="0.25">
      <c r="A40" s="16" t="s">
        <v>25</v>
      </c>
      <c r="B40" s="12">
        <v>165</v>
      </c>
      <c r="C40" s="12">
        <v>165</v>
      </c>
      <c r="D40" s="12">
        <v>0</v>
      </c>
      <c r="E40" s="12">
        <v>114</v>
      </c>
      <c r="F40" s="12">
        <v>50</v>
      </c>
    </row>
    <row r="41" spans="1:6" s="7" customFormat="1" x14ac:dyDescent="0.25">
      <c r="A41" s="16" t="s">
        <v>26</v>
      </c>
      <c r="B41" s="12">
        <v>164</v>
      </c>
      <c r="C41" s="12">
        <v>164</v>
      </c>
      <c r="D41" s="12">
        <v>0</v>
      </c>
      <c r="E41" s="12">
        <v>92</v>
      </c>
      <c r="F41" s="12">
        <v>71</v>
      </c>
    </row>
    <row r="42" spans="1:6" s="7" customFormat="1" x14ac:dyDescent="0.25">
      <c r="A42" s="16" t="s">
        <v>27</v>
      </c>
      <c r="B42" s="12">
        <v>81</v>
      </c>
      <c r="C42" s="12">
        <v>78</v>
      </c>
      <c r="D42" s="12">
        <v>0</v>
      </c>
      <c r="E42" s="12">
        <v>25</v>
      </c>
      <c r="F42" s="12">
        <v>52</v>
      </c>
    </row>
    <row r="43" spans="1:6" s="7" customFormat="1" x14ac:dyDescent="0.25">
      <c r="A43" s="16" t="s">
        <v>28</v>
      </c>
      <c r="B43" s="12">
        <v>345</v>
      </c>
      <c r="C43" s="12">
        <v>323</v>
      </c>
      <c r="D43" s="12">
        <v>190</v>
      </c>
      <c r="E43" s="12">
        <v>0</v>
      </c>
      <c r="F43" s="12">
        <v>131</v>
      </c>
    </row>
    <row r="44" spans="1:6" s="7" customFormat="1" x14ac:dyDescent="0.25">
      <c r="A44" s="16" t="s">
        <v>29</v>
      </c>
      <c r="B44" s="12">
        <v>135</v>
      </c>
      <c r="C44" s="12">
        <v>135</v>
      </c>
      <c r="D44" s="12">
        <v>0</v>
      </c>
      <c r="E44" s="12">
        <v>70</v>
      </c>
      <c r="F44" s="12">
        <v>63</v>
      </c>
    </row>
    <row r="45" spans="1:6" s="7" customFormat="1" x14ac:dyDescent="0.25">
      <c r="A45" s="9" t="s">
        <v>30</v>
      </c>
      <c r="B45" s="10">
        <f>SUM(B46:B50)</f>
        <v>1055</v>
      </c>
      <c r="C45" s="10">
        <v>1047</v>
      </c>
      <c r="D45" s="10">
        <f t="shared" ref="D45:F45" si="7">SUM(D46:D50)</f>
        <v>371</v>
      </c>
      <c r="E45" s="10">
        <f t="shared" si="7"/>
        <v>218</v>
      </c>
      <c r="F45" s="10">
        <f t="shared" si="7"/>
        <v>450</v>
      </c>
    </row>
    <row r="46" spans="1:6" s="7" customFormat="1" x14ac:dyDescent="0.25">
      <c r="A46" s="16" t="s">
        <v>31</v>
      </c>
      <c r="B46" s="12">
        <v>172</v>
      </c>
      <c r="C46" s="12">
        <v>172</v>
      </c>
      <c r="D46" s="12">
        <v>0</v>
      </c>
      <c r="E46" s="12">
        <v>100</v>
      </c>
      <c r="F46" s="12">
        <v>70</v>
      </c>
    </row>
    <row r="47" spans="1:6" s="7" customFormat="1" x14ac:dyDescent="0.25">
      <c r="A47" s="16" t="s">
        <v>32</v>
      </c>
      <c r="B47" s="12">
        <v>365</v>
      </c>
      <c r="C47" s="12">
        <v>357</v>
      </c>
      <c r="D47" s="12">
        <v>254</v>
      </c>
      <c r="E47" s="12">
        <v>0</v>
      </c>
      <c r="F47" s="12">
        <v>102</v>
      </c>
    </row>
    <row r="48" spans="1:6" s="7" customFormat="1" x14ac:dyDescent="0.25">
      <c r="A48" s="16" t="s">
        <v>33</v>
      </c>
      <c r="B48" s="12">
        <v>199</v>
      </c>
      <c r="C48" s="12">
        <v>199</v>
      </c>
      <c r="D48" s="12">
        <v>0</v>
      </c>
      <c r="E48" s="12">
        <v>52</v>
      </c>
      <c r="F48" s="12">
        <v>146</v>
      </c>
    </row>
    <row r="49" spans="1:6" s="7" customFormat="1" x14ac:dyDescent="0.25">
      <c r="A49" s="16" t="s">
        <v>34</v>
      </c>
      <c r="B49" s="12">
        <v>146</v>
      </c>
      <c r="C49" s="12">
        <v>146</v>
      </c>
      <c r="D49" s="12">
        <v>0</v>
      </c>
      <c r="E49" s="12">
        <v>66</v>
      </c>
      <c r="F49" s="12">
        <v>78</v>
      </c>
    </row>
    <row r="50" spans="1:6" s="7" customFormat="1" x14ac:dyDescent="0.25">
      <c r="A50" s="16" t="s">
        <v>35</v>
      </c>
      <c r="B50" s="12">
        <v>173</v>
      </c>
      <c r="C50" s="12">
        <v>173</v>
      </c>
      <c r="D50" s="12">
        <v>117</v>
      </c>
      <c r="E50" s="12">
        <v>0</v>
      </c>
      <c r="F50" s="12">
        <v>54</v>
      </c>
    </row>
    <row r="51" spans="1:6" s="7" customFormat="1" x14ac:dyDescent="0.25">
      <c r="A51" s="9" t="s">
        <v>36</v>
      </c>
      <c r="B51" s="15">
        <f>SUM(B52:B56)</f>
        <v>900</v>
      </c>
      <c r="C51" s="15">
        <v>882</v>
      </c>
      <c r="D51" s="15">
        <f t="shared" ref="D51:F51" si="8">SUM(D52:D56)</f>
        <v>175</v>
      </c>
      <c r="E51" s="15">
        <f t="shared" si="8"/>
        <v>243</v>
      </c>
      <c r="F51" s="15">
        <f t="shared" si="8"/>
        <v>458</v>
      </c>
    </row>
    <row r="52" spans="1:6" s="7" customFormat="1" x14ac:dyDescent="0.25">
      <c r="A52" s="16" t="s">
        <v>37</v>
      </c>
      <c r="B52" s="12">
        <v>154</v>
      </c>
      <c r="C52" s="12">
        <v>154</v>
      </c>
      <c r="D52" s="12">
        <v>0</v>
      </c>
      <c r="E52" s="12">
        <v>70</v>
      </c>
      <c r="F52" s="12">
        <v>83</v>
      </c>
    </row>
    <row r="53" spans="1:6" s="7" customFormat="1" x14ac:dyDescent="0.25">
      <c r="A53" s="16" t="s">
        <v>38</v>
      </c>
      <c r="B53" s="12">
        <v>93</v>
      </c>
      <c r="C53" s="12">
        <v>93</v>
      </c>
      <c r="D53" s="12">
        <v>0</v>
      </c>
      <c r="E53" s="12">
        <v>43</v>
      </c>
      <c r="F53" s="12">
        <v>49</v>
      </c>
    </row>
    <row r="54" spans="1:6" s="7" customFormat="1" x14ac:dyDescent="0.25">
      <c r="A54" s="16" t="s">
        <v>39</v>
      </c>
      <c r="B54" s="12">
        <v>364</v>
      </c>
      <c r="C54" s="12">
        <v>346</v>
      </c>
      <c r="D54" s="12">
        <v>175</v>
      </c>
      <c r="E54" s="12">
        <v>0</v>
      </c>
      <c r="F54" s="12">
        <v>170</v>
      </c>
    </row>
    <row r="55" spans="1:6" s="7" customFormat="1" x14ac:dyDescent="0.25">
      <c r="A55" s="16" t="s">
        <v>40</v>
      </c>
      <c r="B55" s="12">
        <v>182</v>
      </c>
      <c r="C55" s="12">
        <v>182</v>
      </c>
      <c r="D55" s="12">
        <v>0</v>
      </c>
      <c r="E55" s="12">
        <v>88</v>
      </c>
      <c r="F55" s="12">
        <v>92</v>
      </c>
    </row>
    <row r="56" spans="1:6" s="7" customFormat="1" x14ac:dyDescent="0.25">
      <c r="A56" s="16" t="s">
        <v>41</v>
      </c>
      <c r="B56" s="14">
        <v>107</v>
      </c>
      <c r="C56" s="14">
        <v>107</v>
      </c>
      <c r="D56" s="14">
        <v>0</v>
      </c>
      <c r="E56" s="14">
        <v>42</v>
      </c>
      <c r="F56" s="14">
        <v>64</v>
      </c>
    </row>
    <row r="57" spans="1:6" s="7" customFormat="1" ht="31.5" x14ac:dyDescent="0.25">
      <c r="A57" s="13" t="s">
        <v>71</v>
      </c>
      <c r="B57" s="10">
        <f>B58+B63+B71+B76</f>
        <v>5878</v>
      </c>
      <c r="C57" s="10">
        <v>5754</v>
      </c>
      <c r="D57" s="10">
        <f t="shared" ref="D57:F57" si="9">D58+D63+D71+D76</f>
        <v>1741</v>
      </c>
      <c r="E57" s="10">
        <f t="shared" si="9"/>
        <v>1086</v>
      </c>
      <c r="F57" s="10">
        <f t="shared" si="9"/>
        <v>2891</v>
      </c>
    </row>
    <row r="58" spans="1:6" s="7" customFormat="1" x14ac:dyDescent="0.25">
      <c r="A58" s="9" t="s">
        <v>72</v>
      </c>
      <c r="B58" s="10">
        <f>SUM(B59:B62)</f>
        <v>1432</v>
      </c>
      <c r="C58" s="10">
        <v>1403</v>
      </c>
      <c r="D58" s="10">
        <f t="shared" ref="D58:F58" si="10">SUM(D59:D62)</f>
        <v>424</v>
      </c>
      <c r="E58" s="10">
        <f t="shared" si="10"/>
        <v>244</v>
      </c>
      <c r="F58" s="10">
        <f t="shared" si="10"/>
        <v>727</v>
      </c>
    </row>
    <row r="59" spans="1:6" s="7" customFormat="1" x14ac:dyDescent="0.25">
      <c r="A59" s="11" t="s">
        <v>73</v>
      </c>
      <c r="B59" s="12">
        <v>247</v>
      </c>
      <c r="C59" s="12">
        <v>247</v>
      </c>
      <c r="D59" s="12">
        <v>0</v>
      </c>
      <c r="E59" s="12">
        <v>68</v>
      </c>
      <c r="F59" s="12">
        <v>177</v>
      </c>
    </row>
    <row r="60" spans="1:6" s="7" customFormat="1" x14ac:dyDescent="0.25">
      <c r="A60" s="11" t="s">
        <v>74</v>
      </c>
      <c r="B60" s="12">
        <v>617</v>
      </c>
      <c r="C60" s="12">
        <v>588</v>
      </c>
      <c r="D60" s="12">
        <v>305</v>
      </c>
      <c r="E60" s="12">
        <v>65</v>
      </c>
      <c r="F60" s="12">
        <v>216</v>
      </c>
    </row>
    <row r="61" spans="1:6" s="7" customFormat="1" x14ac:dyDescent="0.25">
      <c r="A61" s="11" t="s">
        <v>75</v>
      </c>
      <c r="B61" s="12">
        <v>236</v>
      </c>
      <c r="C61" s="12">
        <v>236</v>
      </c>
      <c r="D61" s="12">
        <v>0</v>
      </c>
      <c r="E61" s="12">
        <v>111</v>
      </c>
      <c r="F61" s="12">
        <v>123</v>
      </c>
    </row>
    <row r="62" spans="1:6" s="7" customFormat="1" x14ac:dyDescent="0.25">
      <c r="A62" s="11" t="s">
        <v>76</v>
      </c>
      <c r="B62" s="12">
        <v>332</v>
      </c>
      <c r="C62" s="12">
        <v>332</v>
      </c>
      <c r="D62" s="12">
        <v>119</v>
      </c>
      <c r="E62" s="12">
        <v>0</v>
      </c>
      <c r="F62" s="12">
        <v>211</v>
      </c>
    </row>
    <row r="63" spans="1:6" s="7" customFormat="1" x14ac:dyDescent="0.25">
      <c r="A63" s="9" t="s">
        <v>77</v>
      </c>
      <c r="B63" s="10">
        <f>SUM(B64:B70)</f>
        <v>1291</v>
      </c>
      <c r="C63" s="10">
        <v>1258</v>
      </c>
      <c r="D63" s="10">
        <f t="shared" ref="D63:F63" si="11">SUM(D64:D70)</f>
        <v>290</v>
      </c>
      <c r="E63" s="10">
        <f t="shared" si="11"/>
        <v>289</v>
      </c>
      <c r="F63" s="10">
        <f t="shared" si="11"/>
        <v>666</v>
      </c>
    </row>
    <row r="64" spans="1:6" s="7" customFormat="1" x14ac:dyDescent="0.25">
      <c r="A64" s="11" t="s">
        <v>78</v>
      </c>
      <c r="B64" s="12">
        <v>149</v>
      </c>
      <c r="C64" s="12">
        <v>141</v>
      </c>
      <c r="D64" s="12">
        <v>0</v>
      </c>
      <c r="E64" s="12">
        <v>38</v>
      </c>
      <c r="F64" s="12">
        <v>102</v>
      </c>
    </row>
    <row r="65" spans="1:6" s="7" customFormat="1" x14ac:dyDescent="0.25">
      <c r="A65" s="11" t="s">
        <v>79</v>
      </c>
      <c r="B65" s="12">
        <v>69</v>
      </c>
      <c r="C65" s="12">
        <v>69</v>
      </c>
      <c r="D65" s="12">
        <v>0</v>
      </c>
      <c r="E65" s="12">
        <v>15</v>
      </c>
      <c r="F65" s="12">
        <v>52</v>
      </c>
    </row>
    <row r="66" spans="1:6" s="7" customFormat="1" x14ac:dyDescent="0.25">
      <c r="A66" s="11" t="s">
        <v>80</v>
      </c>
      <c r="B66" s="12">
        <v>165</v>
      </c>
      <c r="C66" s="12">
        <v>159</v>
      </c>
      <c r="D66" s="12">
        <v>0</v>
      </c>
      <c r="E66" s="12">
        <v>62</v>
      </c>
      <c r="F66" s="12">
        <v>95</v>
      </c>
    </row>
    <row r="67" spans="1:6" s="7" customFormat="1" x14ac:dyDescent="0.25">
      <c r="A67" s="11" t="s">
        <v>81</v>
      </c>
      <c r="B67" s="12">
        <v>268</v>
      </c>
      <c r="C67" s="12">
        <v>268</v>
      </c>
      <c r="D67" s="12">
        <v>87</v>
      </c>
      <c r="E67" s="12">
        <v>53</v>
      </c>
      <c r="F67" s="12">
        <v>126</v>
      </c>
    </row>
    <row r="68" spans="1:6" s="7" customFormat="1" x14ac:dyDescent="0.25">
      <c r="A68" s="11" t="s">
        <v>82</v>
      </c>
      <c r="B68" s="12">
        <v>138</v>
      </c>
      <c r="C68" s="12">
        <v>138</v>
      </c>
      <c r="D68" s="12">
        <v>0</v>
      </c>
      <c r="E68" s="12">
        <v>52</v>
      </c>
      <c r="F68" s="12">
        <v>85</v>
      </c>
    </row>
    <row r="69" spans="1:6" s="7" customFormat="1" x14ac:dyDescent="0.25">
      <c r="A69" s="11" t="s">
        <v>83</v>
      </c>
      <c r="B69" s="12">
        <v>101</v>
      </c>
      <c r="C69" s="12">
        <v>101</v>
      </c>
      <c r="D69" s="12">
        <v>0</v>
      </c>
      <c r="E69" s="12">
        <v>43</v>
      </c>
      <c r="F69" s="12">
        <v>56</v>
      </c>
    </row>
    <row r="70" spans="1:6" s="7" customFormat="1" x14ac:dyDescent="0.25">
      <c r="A70" s="11" t="s">
        <v>84</v>
      </c>
      <c r="B70" s="12">
        <v>401</v>
      </c>
      <c r="C70" s="12">
        <v>382</v>
      </c>
      <c r="D70" s="12">
        <v>203</v>
      </c>
      <c r="E70" s="12">
        <v>26</v>
      </c>
      <c r="F70" s="12">
        <v>150</v>
      </c>
    </row>
    <row r="71" spans="1:6" s="7" customFormat="1" x14ac:dyDescent="0.25">
      <c r="A71" s="9" t="s">
        <v>85</v>
      </c>
      <c r="B71" s="10">
        <f>SUM(B72:B75)</f>
        <v>1832</v>
      </c>
      <c r="C71" s="10">
        <v>1812</v>
      </c>
      <c r="D71" s="10">
        <f t="shared" ref="D71:F71" si="12">SUM(D72:D75)</f>
        <v>648</v>
      </c>
      <c r="E71" s="10">
        <f t="shared" si="12"/>
        <v>280</v>
      </c>
      <c r="F71" s="10">
        <f t="shared" si="12"/>
        <v>878</v>
      </c>
    </row>
    <row r="72" spans="1:6" s="7" customFormat="1" x14ac:dyDescent="0.25">
      <c r="A72" s="11" t="s">
        <v>86</v>
      </c>
      <c r="B72" s="12">
        <v>272</v>
      </c>
      <c r="C72" s="12">
        <v>272</v>
      </c>
      <c r="D72" s="12">
        <v>0</v>
      </c>
      <c r="E72" s="12">
        <v>115</v>
      </c>
      <c r="F72" s="12">
        <v>156</v>
      </c>
    </row>
    <row r="73" spans="1:6" s="7" customFormat="1" x14ac:dyDescent="0.25">
      <c r="A73" s="11" t="s">
        <v>87</v>
      </c>
      <c r="B73" s="12">
        <v>774</v>
      </c>
      <c r="C73" s="12">
        <v>754</v>
      </c>
      <c r="D73" s="12">
        <v>334</v>
      </c>
      <c r="E73" s="12">
        <v>81</v>
      </c>
      <c r="F73" s="12">
        <v>337</v>
      </c>
    </row>
    <row r="74" spans="1:6" s="7" customFormat="1" x14ac:dyDescent="0.25">
      <c r="A74" s="11" t="s">
        <v>88</v>
      </c>
      <c r="B74" s="12">
        <v>401</v>
      </c>
      <c r="C74" s="12">
        <v>401</v>
      </c>
      <c r="D74" s="12">
        <v>157</v>
      </c>
      <c r="E74" s="12">
        <v>49</v>
      </c>
      <c r="F74" s="12">
        <v>194</v>
      </c>
    </row>
    <row r="75" spans="1:6" s="7" customFormat="1" x14ac:dyDescent="0.25">
      <c r="A75" s="11" t="s">
        <v>89</v>
      </c>
      <c r="B75" s="12">
        <v>385</v>
      </c>
      <c r="C75" s="12">
        <v>385</v>
      </c>
      <c r="D75" s="12">
        <v>157</v>
      </c>
      <c r="E75" s="12">
        <v>35</v>
      </c>
      <c r="F75" s="12">
        <v>191</v>
      </c>
    </row>
    <row r="76" spans="1:6" s="7" customFormat="1" x14ac:dyDescent="0.25">
      <c r="A76" s="9" t="s">
        <v>90</v>
      </c>
      <c r="B76" s="15">
        <f>SUM(B77:B81)</f>
        <v>1323</v>
      </c>
      <c r="C76" s="15">
        <v>1281</v>
      </c>
      <c r="D76" s="15">
        <f t="shared" ref="D76:F76" si="13">SUM(D77:D81)</f>
        <v>379</v>
      </c>
      <c r="E76" s="15">
        <f t="shared" si="13"/>
        <v>273</v>
      </c>
      <c r="F76" s="15">
        <f t="shared" si="13"/>
        <v>620</v>
      </c>
    </row>
    <row r="77" spans="1:6" s="7" customFormat="1" x14ac:dyDescent="0.25">
      <c r="A77" s="11" t="s">
        <v>91</v>
      </c>
      <c r="B77" s="12">
        <v>93</v>
      </c>
      <c r="C77" s="12">
        <v>93</v>
      </c>
      <c r="D77" s="12">
        <v>0</v>
      </c>
      <c r="E77" s="12">
        <v>40</v>
      </c>
      <c r="F77" s="12">
        <v>51</v>
      </c>
    </row>
    <row r="78" spans="1:6" s="7" customFormat="1" x14ac:dyDescent="0.25">
      <c r="A78" s="11" t="s">
        <v>92</v>
      </c>
      <c r="B78" s="12">
        <v>111</v>
      </c>
      <c r="C78" s="12">
        <v>111</v>
      </c>
      <c r="D78" s="12">
        <v>0</v>
      </c>
      <c r="E78" s="12">
        <v>42</v>
      </c>
      <c r="F78" s="12">
        <v>67</v>
      </c>
    </row>
    <row r="79" spans="1:6" s="7" customFormat="1" x14ac:dyDescent="0.25">
      <c r="A79" s="11" t="s">
        <v>93</v>
      </c>
      <c r="B79" s="12">
        <v>325</v>
      </c>
      <c r="C79" s="12">
        <v>325</v>
      </c>
      <c r="D79" s="12">
        <v>111</v>
      </c>
      <c r="E79" s="12">
        <v>38</v>
      </c>
      <c r="F79" s="12">
        <v>174</v>
      </c>
    </row>
    <row r="80" spans="1:6" s="7" customFormat="1" x14ac:dyDescent="0.25">
      <c r="A80" s="11" t="s">
        <v>94</v>
      </c>
      <c r="B80" s="12">
        <v>86</v>
      </c>
      <c r="C80" s="12">
        <v>86</v>
      </c>
      <c r="D80" s="12">
        <v>0</v>
      </c>
      <c r="E80" s="12">
        <v>34</v>
      </c>
      <c r="F80" s="12">
        <v>50</v>
      </c>
    </row>
    <row r="81" spans="1:6" s="7" customFormat="1" x14ac:dyDescent="0.25">
      <c r="A81" s="11" t="s">
        <v>95</v>
      </c>
      <c r="B81" s="12">
        <v>708</v>
      </c>
      <c r="C81" s="12">
        <v>666</v>
      </c>
      <c r="D81" s="12">
        <v>268</v>
      </c>
      <c r="E81" s="12">
        <v>119</v>
      </c>
      <c r="F81" s="12">
        <v>278</v>
      </c>
    </row>
    <row r="82" spans="1:6" s="7" customFormat="1" x14ac:dyDescent="0.25">
      <c r="A82" s="9" t="s">
        <v>96</v>
      </c>
      <c r="B82" s="15">
        <f>B83+B91</f>
        <v>2776</v>
      </c>
      <c r="C82" s="15">
        <v>2715</v>
      </c>
      <c r="D82" s="15">
        <f t="shared" ref="D82:F82" si="14">D83+D91</f>
        <v>886</v>
      </c>
      <c r="E82" s="15">
        <f t="shared" si="14"/>
        <v>597</v>
      </c>
      <c r="F82" s="15">
        <f t="shared" si="14"/>
        <v>1207</v>
      </c>
    </row>
    <row r="83" spans="1:6" s="7" customFormat="1" x14ac:dyDescent="0.25">
      <c r="A83" s="9" t="s">
        <v>97</v>
      </c>
      <c r="B83" s="10">
        <f>SUM(B84:B90)</f>
        <v>1307</v>
      </c>
      <c r="C83" s="10">
        <v>1274</v>
      </c>
      <c r="D83" s="10">
        <f t="shared" ref="D83:F83" si="15">SUM(D84:D90)</f>
        <v>407</v>
      </c>
      <c r="E83" s="10">
        <f t="shared" si="15"/>
        <v>252</v>
      </c>
      <c r="F83" s="10">
        <f t="shared" si="15"/>
        <v>603</v>
      </c>
    </row>
    <row r="84" spans="1:6" s="7" customFormat="1" x14ac:dyDescent="0.25">
      <c r="A84" s="16" t="s">
        <v>98</v>
      </c>
      <c r="B84" s="12">
        <v>104</v>
      </c>
      <c r="C84" s="12">
        <v>104</v>
      </c>
      <c r="D84" s="12">
        <v>0</v>
      </c>
      <c r="E84" s="12">
        <v>57</v>
      </c>
      <c r="F84" s="12">
        <v>46</v>
      </c>
    </row>
    <row r="85" spans="1:6" s="7" customFormat="1" x14ac:dyDescent="0.25">
      <c r="A85" s="16" t="s">
        <v>99</v>
      </c>
      <c r="B85" s="12">
        <v>126</v>
      </c>
      <c r="C85" s="12">
        <v>126</v>
      </c>
      <c r="D85" s="12">
        <v>0</v>
      </c>
      <c r="E85" s="12">
        <v>48</v>
      </c>
      <c r="F85" s="12">
        <v>76</v>
      </c>
    </row>
    <row r="86" spans="1:6" s="7" customFormat="1" x14ac:dyDescent="0.25">
      <c r="A86" s="16" t="s">
        <v>100</v>
      </c>
      <c r="B86" s="12">
        <v>368</v>
      </c>
      <c r="C86" s="12">
        <v>360</v>
      </c>
      <c r="D86" s="12">
        <v>109</v>
      </c>
      <c r="E86" s="12">
        <v>53</v>
      </c>
      <c r="F86" s="12">
        <v>196</v>
      </c>
    </row>
    <row r="87" spans="1:6" s="7" customFormat="1" x14ac:dyDescent="0.25">
      <c r="A87" s="16" t="s">
        <v>101</v>
      </c>
      <c r="B87" s="12">
        <v>78</v>
      </c>
      <c r="C87" s="12">
        <v>78</v>
      </c>
      <c r="D87" s="12">
        <v>0</v>
      </c>
      <c r="E87" s="12">
        <v>44</v>
      </c>
      <c r="F87" s="12">
        <v>32</v>
      </c>
    </row>
    <row r="88" spans="1:6" s="7" customFormat="1" x14ac:dyDescent="0.25">
      <c r="A88" s="16" t="s">
        <v>102</v>
      </c>
      <c r="B88" s="12">
        <v>202</v>
      </c>
      <c r="C88" s="12">
        <v>202</v>
      </c>
      <c r="D88" s="12">
        <v>146</v>
      </c>
      <c r="E88" s="12">
        <v>0</v>
      </c>
      <c r="F88" s="12">
        <v>54</v>
      </c>
    </row>
    <row r="89" spans="1:6" s="7" customFormat="1" x14ac:dyDescent="0.25">
      <c r="A89" s="16" t="s">
        <v>103</v>
      </c>
      <c r="B89" s="12">
        <v>49</v>
      </c>
      <c r="C89" s="12">
        <v>49</v>
      </c>
      <c r="D89" s="12">
        <v>0</v>
      </c>
      <c r="E89" s="12">
        <v>32</v>
      </c>
      <c r="F89" s="12">
        <v>16</v>
      </c>
    </row>
    <row r="90" spans="1:6" s="7" customFormat="1" x14ac:dyDescent="0.25">
      <c r="A90" s="16" t="s">
        <v>104</v>
      </c>
      <c r="B90" s="12">
        <v>380</v>
      </c>
      <c r="C90" s="12">
        <v>355</v>
      </c>
      <c r="D90" s="12">
        <v>152</v>
      </c>
      <c r="E90" s="12">
        <v>18</v>
      </c>
      <c r="F90" s="12">
        <v>183</v>
      </c>
    </row>
    <row r="91" spans="1:6" s="7" customFormat="1" x14ac:dyDescent="0.25">
      <c r="A91" s="9" t="s">
        <v>105</v>
      </c>
      <c r="B91" s="15">
        <f>SUM(B92:B98)</f>
        <v>1469</v>
      </c>
      <c r="C91" s="15">
        <v>1441</v>
      </c>
      <c r="D91" s="15">
        <f t="shared" ref="D91:F91" si="16">SUM(D92:D98)</f>
        <v>479</v>
      </c>
      <c r="E91" s="15">
        <f t="shared" si="16"/>
        <v>345</v>
      </c>
      <c r="F91" s="15">
        <f t="shared" si="16"/>
        <v>604</v>
      </c>
    </row>
    <row r="92" spans="1:6" s="7" customFormat="1" x14ac:dyDescent="0.25">
      <c r="A92" s="16" t="s">
        <v>106</v>
      </c>
      <c r="B92" s="12">
        <v>230</v>
      </c>
      <c r="C92" s="12">
        <v>226</v>
      </c>
      <c r="D92" s="12">
        <v>130</v>
      </c>
      <c r="E92" s="12">
        <v>0</v>
      </c>
      <c r="F92" s="12">
        <v>94</v>
      </c>
    </row>
    <row r="93" spans="1:6" s="7" customFormat="1" x14ac:dyDescent="0.25">
      <c r="A93" s="16" t="s">
        <v>107</v>
      </c>
      <c r="B93" s="12">
        <v>171</v>
      </c>
      <c r="C93" s="12">
        <v>171</v>
      </c>
      <c r="D93" s="12">
        <v>0</v>
      </c>
      <c r="E93" s="12">
        <v>64</v>
      </c>
      <c r="F93" s="12">
        <v>105</v>
      </c>
    </row>
    <row r="94" spans="1:6" s="7" customFormat="1" x14ac:dyDescent="0.25">
      <c r="A94" s="16" t="s">
        <v>108</v>
      </c>
      <c r="B94" s="12">
        <v>159</v>
      </c>
      <c r="C94" s="12">
        <v>156</v>
      </c>
      <c r="D94" s="12">
        <v>0</v>
      </c>
      <c r="E94" s="12">
        <v>73</v>
      </c>
      <c r="F94" s="12">
        <v>80</v>
      </c>
    </row>
    <row r="95" spans="1:6" s="7" customFormat="1" x14ac:dyDescent="0.25">
      <c r="A95" s="16" t="s">
        <v>109</v>
      </c>
      <c r="B95" s="12">
        <v>124</v>
      </c>
      <c r="C95" s="12">
        <v>124</v>
      </c>
      <c r="D95" s="12">
        <v>0</v>
      </c>
      <c r="E95" s="12">
        <v>49</v>
      </c>
      <c r="F95" s="12">
        <v>73</v>
      </c>
    </row>
    <row r="96" spans="1:6" s="7" customFormat="1" x14ac:dyDescent="0.25">
      <c r="A96" s="16" t="s">
        <v>110</v>
      </c>
      <c r="B96" s="12">
        <v>173</v>
      </c>
      <c r="C96" s="12">
        <v>169</v>
      </c>
      <c r="D96" s="12">
        <v>82</v>
      </c>
      <c r="E96" s="12">
        <v>15</v>
      </c>
      <c r="F96" s="12">
        <v>70</v>
      </c>
    </row>
    <row r="97" spans="1:6" s="7" customFormat="1" x14ac:dyDescent="0.25">
      <c r="A97" s="16" t="s">
        <v>111</v>
      </c>
      <c r="B97" s="12">
        <v>547</v>
      </c>
      <c r="C97" s="12">
        <v>530</v>
      </c>
      <c r="D97" s="12">
        <v>267</v>
      </c>
      <c r="E97" s="12">
        <v>117</v>
      </c>
      <c r="F97" s="12">
        <v>145</v>
      </c>
    </row>
    <row r="98" spans="1:6" s="7" customFormat="1" x14ac:dyDescent="0.25">
      <c r="A98" s="16" t="s">
        <v>112</v>
      </c>
      <c r="B98" s="12">
        <v>65</v>
      </c>
      <c r="C98" s="12">
        <v>65</v>
      </c>
      <c r="D98" s="12">
        <v>0</v>
      </c>
      <c r="E98" s="12">
        <v>27</v>
      </c>
      <c r="F98" s="12">
        <v>37</v>
      </c>
    </row>
    <row r="100" spans="1:6" x14ac:dyDescent="0.25">
      <c r="B100" s="2"/>
      <c r="C100" s="2"/>
      <c r="D100" s="2"/>
      <c r="E100" s="2"/>
      <c r="F100" s="2"/>
    </row>
    <row r="102" spans="1:6" x14ac:dyDescent="0.25">
      <c r="B102" s="2"/>
      <c r="C102" s="2"/>
      <c r="D102" s="2"/>
      <c r="E102" s="2"/>
      <c r="F102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CFF"/>
  </sheetPr>
  <dimension ref="A1:Q101"/>
  <sheetViews>
    <sheetView view="pageBreakPreview" zoomScale="90" zoomScaleNormal="100" zoomScaleSheetLayoutView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6" sqref="R6"/>
    </sheetView>
  </sheetViews>
  <sheetFormatPr defaultColWidth="9.125" defaultRowHeight="15.75" x14ac:dyDescent="0.25"/>
  <cols>
    <col min="1" max="1" width="11.125" style="7" bestFit="1" customWidth="1"/>
    <col min="2" max="2" width="5.75" style="6" bestFit="1" customWidth="1"/>
    <col min="3" max="3" width="8.375" style="7" customWidth="1"/>
    <col min="4" max="4" width="5.75" style="7" bestFit="1" customWidth="1"/>
    <col min="5" max="5" width="7" style="7" customWidth="1"/>
    <col min="6" max="6" width="5.75" style="7" customWidth="1"/>
    <col min="7" max="7" width="8.125" style="7" customWidth="1"/>
    <col min="8" max="8" width="6.875" style="7" bestFit="1" customWidth="1"/>
    <col min="9" max="9" width="8.375" style="7" bestFit="1" customWidth="1"/>
    <col min="10" max="10" width="7.125" style="7" customWidth="1"/>
    <col min="11" max="11" width="5" style="7" bestFit="1" customWidth="1"/>
    <col min="12" max="12" width="6.75" style="7" customWidth="1"/>
    <col min="13" max="13" width="7.75" style="7" bestFit="1" customWidth="1"/>
    <col min="14" max="14" width="9.5" style="7" customWidth="1"/>
    <col min="15" max="15" width="10.125" style="7" customWidth="1"/>
    <col min="16" max="16" width="7.875" style="7" customWidth="1"/>
    <col min="17" max="17" width="8.75" style="7" customWidth="1"/>
    <col min="18" max="16384" width="9.125" style="7"/>
  </cols>
  <sheetData>
    <row r="1" spans="1:17" ht="21" x14ac:dyDescent="0.25">
      <c r="A1" s="5" t="s">
        <v>134</v>
      </c>
    </row>
    <row r="2" spans="1:17" ht="31.5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</row>
    <row r="3" spans="1:17" x14ac:dyDescent="0.25">
      <c r="A3" s="9" t="s">
        <v>18</v>
      </c>
      <c r="B3" s="10">
        <v>20737</v>
      </c>
      <c r="C3" s="10">
        <v>5869</v>
      </c>
      <c r="D3" s="10">
        <v>8713</v>
      </c>
      <c r="E3" s="10">
        <v>98217</v>
      </c>
      <c r="F3" s="10">
        <v>643</v>
      </c>
      <c r="G3" s="10">
        <v>2957</v>
      </c>
      <c r="H3" s="10">
        <v>1161</v>
      </c>
      <c r="I3" s="10">
        <v>36</v>
      </c>
      <c r="J3" s="10">
        <v>1471</v>
      </c>
      <c r="K3" s="10">
        <v>100</v>
      </c>
      <c r="L3" s="10">
        <v>81</v>
      </c>
      <c r="M3" s="10">
        <v>19628</v>
      </c>
      <c r="N3" s="10">
        <v>300</v>
      </c>
      <c r="O3" s="10">
        <v>4868</v>
      </c>
      <c r="P3" s="10">
        <v>1206</v>
      </c>
      <c r="Q3" s="10">
        <v>11381</v>
      </c>
    </row>
    <row r="4" spans="1:17" x14ac:dyDescent="0.25">
      <c r="A4" s="11" t="s">
        <v>19</v>
      </c>
      <c r="B4" s="12">
        <v>0</v>
      </c>
      <c r="C4" s="12">
        <v>0</v>
      </c>
      <c r="D4" s="12">
        <v>0</v>
      </c>
      <c r="E4" s="12">
        <v>91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</row>
    <row r="5" spans="1:17" x14ac:dyDescent="0.25">
      <c r="A5" s="13" t="s">
        <v>42</v>
      </c>
      <c r="B5" s="10">
        <v>5713</v>
      </c>
      <c r="C5" s="10">
        <v>1611</v>
      </c>
      <c r="D5" s="10">
        <v>2373</v>
      </c>
      <c r="E5" s="10">
        <v>25869</v>
      </c>
      <c r="F5" s="10">
        <v>211</v>
      </c>
      <c r="G5" s="10">
        <v>686</v>
      </c>
      <c r="H5" s="10">
        <v>328</v>
      </c>
      <c r="I5" s="10">
        <v>27</v>
      </c>
      <c r="J5" s="10">
        <v>399</v>
      </c>
      <c r="K5" s="10">
        <v>24</v>
      </c>
      <c r="L5" s="10">
        <v>38</v>
      </c>
      <c r="M5" s="10">
        <v>4683</v>
      </c>
      <c r="N5" s="10">
        <v>103</v>
      </c>
      <c r="O5" s="10">
        <v>1296</v>
      </c>
      <c r="P5" s="10">
        <v>329</v>
      </c>
      <c r="Q5" s="10">
        <v>2828</v>
      </c>
    </row>
    <row r="6" spans="1:17" x14ac:dyDescent="0.25">
      <c r="A6" s="13" t="s">
        <v>43</v>
      </c>
      <c r="B6" s="10">
        <v>1630</v>
      </c>
      <c r="C6" s="10">
        <v>476</v>
      </c>
      <c r="D6" s="10">
        <v>732</v>
      </c>
      <c r="E6" s="10">
        <v>7905</v>
      </c>
      <c r="F6" s="10">
        <v>75</v>
      </c>
      <c r="G6" s="10">
        <v>198</v>
      </c>
      <c r="H6" s="10">
        <v>109</v>
      </c>
      <c r="I6" s="10">
        <v>24</v>
      </c>
      <c r="J6" s="10">
        <v>132</v>
      </c>
      <c r="K6" s="10">
        <v>4</v>
      </c>
      <c r="L6" s="10">
        <v>19</v>
      </c>
      <c r="M6" s="10">
        <v>1558</v>
      </c>
      <c r="N6" s="10">
        <v>35</v>
      </c>
      <c r="O6" s="10">
        <v>411</v>
      </c>
      <c r="P6" s="10">
        <v>111</v>
      </c>
      <c r="Q6" s="10">
        <v>800</v>
      </c>
    </row>
    <row r="7" spans="1:17" x14ac:dyDescent="0.25">
      <c r="A7" s="11" t="s">
        <v>139</v>
      </c>
      <c r="B7" s="12">
        <v>18</v>
      </c>
      <c r="C7" s="12">
        <v>2</v>
      </c>
      <c r="D7" s="12">
        <v>5</v>
      </c>
      <c r="E7" s="12">
        <v>1</v>
      </c>
      <c r="F7" s="12">
        <v>0</v>
      </c>
      <c r="G7" s="12">
        <v>0</v>
      </c>
      <c r="H7" s="12">
        <v>0</v>
      </c>
      <c r="I7" s="12">
        <v>24</v>
      </c>
      <c r="J7" s="12">
        <v>0</v>
      </c>
      <c r="K7" s="12">
        <v>0</v>
      </c>
      <c r="L7" s="12">
        <v>13</v>
      </c>
      <c r="M7" s="12">
        <v>89</v>
      </c>
      <c r="N7" s="12">
        <v>0</v>
      </c>
      <c r="O7" s="12">
        <v>1</v>
      </c>
      <c r="P7" s="12">
        <v>8</v>
      </c>
      <c r="Q7" s="12">
        <v>1</v>
      </c>
    </row>
    <row r="8" spans="1:17" x14ac:dyDescent="0.25">
      <c r="A8" s="11" t="s">
        <v>45</v>
      </c>
      <c r="B8" s="12">
        <v>77</v>
      </c>
      <c r="C8" s="12">
        <v>30</v>
      </c>
      <c r="D8" s="12">
        <v>45</v>
      </c>
      <c r="E8" s="12">
        <v>513</v>
      </c>
      <c r="F8" s="12">
        <v>13</v>
      </c>
      <c r="G8" s="12">
        <v>10</v>
      </c>
      <c r="H8" s="12">
        <v>6</v>
      </c>
      <c r="I8" s="12">
        <v>0</v>
      </c>
      <c r="J8" s="12">
        <v>10</v>
      </c>
      <c r="K8" s="12">
        <v>2</v>
      </c>
      <c r="L8" s="12">
        <v>0</v>
      </c>
      <c r="M8" s="12">
        <v>129</v>
      </c>
      <c r="N8" s="12">
        <v>2</v>
      </c>
      <c r="O8" s="12">
        <v>25</v>
      </c>
      <c r="P8" s="12">
        <v>7</v>
      </c>
      <c r="Q8" s="12">
        <v>81</v>
      </c>
    </row>
    <row r="9" spans="1:17" x14ac:dyDescent="0.25">
      <c r="A9" s="11" t="s">
        <v>46</v>
      </c>
      <c r="B9" s="12">
        <v>276</v>
      </c>
      <c r="C9" s="12">
        <v>83</v>
      </c>
      <c r="D9" s="12">
        <v>115</v>
      </c>
      <c r="E9" s="12">
        <v>1080</v>
      </c>
      <c r="F9" s="12">
        <v>4</v>
      </c>
      <c r="G9" s="12">
        <v>28</v>
      </c>
      <c r="H9" s="12">
        <v>14</v>
      </c>
      <c r="I9" s="12">
        <v>0</v>
      </c>
      <c r="J9" s="12">
        <v>19</v>
      </c>
      <c r="K9" s="12">
        <v>1</v>
      </c>
      <c r="L9" s="12">
        <v>1</v>
      </c>
      <c r="M9" s="12">
        <v>149</v>
      </c>
      <c r="N9" s="12">
        <v>7</v>
      </c>
      <c r="O9" s="12">
        <v>60</v>
      </c>
      <c r="P9" s="12">
        <v>10</v>
      </c>
      <c r="Q9" s="12">
        <v>77</v>
      </c>
    </row>
    <row r="10" spans="1:17" x14ac:dyDescent="0.25">
      <c r="A10" s="11" t="s">
        <v>47</v>
      </c>
      <c r="B10" s="12">
        <v>179</v>
      </c>
      <c r="C10" s="12">
        <v>68</v>
      </c>
      <c r="D10" s="12">
        <v>91</v>
      </c>
      <c r="E10" s="12">
        <v>819</v>
      </c>
      <c r="F10" s="12">
        <v>5</v>
      </c>
      <c r="G10" s="12">
        <v>23</v>
      </c>
      <c r="H10" s="12">
        <v>11</v>
      </c>
      <c r="I10" s="12">
        <v>0</v>
      </c>
      <c r="J10" s="12">
        <v>11</v>
      </c>
      <c r="K10" s="12">
        <v>1</v>
      </c>
      <c r="L10" s="12">
        <v>1</v>
      </c>
      <c r="M10" s="12">
        <v>151</v>
      </c>
      <c r="N10" s="12">
        <v>4</v>
      </c>
      <c r="O10" s="12">
        <v>60</v>
      </c>
      <c r="P10" s="12">
        <v>11</v>
      </c>
      <c r="Q10" s="12">
        <v>63</v>
      </c>
    </row>
    <row r="11" spans="1:17" x14ac:dyDescent="0.25">
      <c r="A11" s="11" t="s">
        <v>48</v>
      </c>
      <c r="B11" s="12">
        <v>302</v>
      </c>
      <c r="C11" s="12">
        <v>85</v>
      </c>
      <c r="D11" s="12">
        <v>138</v>
      </c>
      <c r="E11" s="12">
        <v>1391</v>
      </c>
      <c r="F11" s="12">
        <v>11</v>
      </c>
      <c r="G11" s="12">
        <v>34</v>
      </c>
      <c r="H11" s="12">
        <v>21</v>
      </c>
      <c r="I11" s="12">
        <v>0</v>
      </c>
      <c r="J11" s="12">
        <v>30</v>
      </c>
      <c r="K11" s="12">
        <v>0</v>
      </c>
      <c r="L11" s="12">
        <v>1</v>
      </c>
      <c r="M11" s="12">
        <v>313</v>
      </c>
      <c r="N11" s="12">
        <v>3</v>
      </c>
      <c r="O11" s="12">
        <v>68</v>
      </c>
      <c r="P11" s="12">
        <v>22</v>
      </c>
      <c r="Q11" s="12">
        <v>187</v>
      </c>
    </row>
    <row r="12" spans="1:17" x14ac:dyDescent="0.25">
      <c r="A12" s="11" t="s">
        <v>49</v>
      </c>
      <c r="B12" s="12">
        <v>230</v>
      </c>
      <c r="C12" s="12">
        <v>62</v>
      </c>
      <c r="D12" s="12">
        <v>108</v>
      </c>
      <c r="E12" s="12">
        <v>1157</v>
      </c>
      <c r="F12" s="12">
        <v>9</v>
      </c>
      <c r="G12" s="12">
        <v>28</v>
      </c>
      <c r="H12" s="12">
        <v>21</v>
      </c>
      <c r="I12" s="12">
        <v>0</v>
      </c>
      <c r="J12" s="12">
        <v>23</v>
      </c>
      <c r="K12" s="12">
        <v>0</v>
      </c>
      <c r="L12" s="12">
        <v>0</v>
      </c>
      <c r="M12" s="12">
        <v>257</v>
      </c>
      <c r="N12" s="12">
        <v>7</v>
      </c>
      <c r="O12" s="12">
        <v>65</v>
      </c>
      <c r="P12" s="12">
        <v>16</v>
      </c>
      <c r="Q12" s="12">
        <v>124</v>
      </c>
    </row>
    <row r="13" spans="1:17" x14ac:dyDescent="0.25">
      <c r="A13" s="11" t="s">
        <v>50</v>
      </c>
      <c r="B13" s="12">
        <v>344</v>
      </c>
      <c r="C13" s="12">
        <v>75</v>
      </c>
      <c r="D13" s="12">
        <v>122</v>
      </c>
      <c r="E13" s="12">
        <v>1581</v>
      </c>
      <c r="F13" s="12">
        <v>20</v>
      </c>
      <c r="G13" s="12">
        <v>42</v>
      </c>
      <c r="H13" s="12">
        <v>19</v>
      </c>
      <c r="I13" s="12">
        <v>0</v>
      </c>
      <c r="J13" s="12">
        <v>26</v>
      </c>
      <c r="K13" s="12">
        <v>0</v>
      </c>
      <c r="L13" s="12">
        <v>2</v>
      </c>
      <c r="M13" s="12">
        <v>211</v>
      </c>
      <c r="N13" s="12">
        <v>5</v>
      </c>
      <c r="O13" s="12">
        <v>69</v>
      </c>
      <c r="P13" s="12">
        <v>21</v>
      </c>
      <c r="Q13" s="12">
        <v>100</v>
      </c>
    </row>
    <row r="14" spans="1:17" x14ac:dyDescent="0.25">
      <c r="A14" s="11" t="s">
        <v>51</v>
      </c>
      <c r="B14" s="12">
        <v>97</v>
      </c>
      <c r="C14" s="12">
        <v>33</v>
      </c>
      <c r="D14" s="12">
        <v>50</v>
      </c>
      <c r="E14" s="12">
        <v>705</v>
      </c>
      <c r="F14" s="12">
        <v>7</v>
      </c>
      <c r="G14" s="12">
        <v>15</v>
      </c>
      <c r="H14" s="12">
        <v>7</v>
      </c>
      <c r="I14" s="12">
        <v>0</v>
      </c>
      <c r="J14" s="12">
        <v>5</v>
      </c>
      <c r="K14" s="12">
        <v>0</v>
      </c>
      <c r="L14" s="12">
        <v>1</v>
      </c>
      <c r="M14" s="12">
        <v>114</v>
      </c>
      <c r="N14" s="12">
        <v>6</v>
      </c>
      <c r="O14" s="12">
        <v>31</v>
      </c>
      <c r="P14" s="12">
        <v>7</v>
      </c>
      <c r="Q14" s="12">
        <v>62</v>
      </c>
    </row>
    <row r="15" spans="1:17" x14ac:dyDescent="0.25">
      <c r="A15" s="11" t="s">
        <v>52</v>
      </c>
      <c r="B15" s="12">
        <v>107</v>
      </c>
      <c r="C15" s="12">
        <v>38</v>
      </c>
      <c r="D15" s="12">
        <v>58</v>
      </c>
      <c r="E15" s="12">
        <v>658</v>
      </c>
      <c r="F15" s="12">
        <v>6</v>
      </c>
      <c r="G15" s="12">
        <v>18</v>
      </c>
      <c r="H15" s="12">
        <v>10</v>
      </c>
      <c r="I15" s="12">
        <v>0</v>
      </c>
      <c r="J15" s="12">
        <v>8</v>
      </c>
      <c r="K15" s="12">
        <v>0</v>
      </c>
      <c r="L15" s="12">
        <v>0</v>
      </c>
      <c r="M15" s="12">
        <v>145</v>
      </c>
      <c r="N15" s="12">
        <v>1</v>
      </c>
      <c r="O15" s="12">
        <v>32</v>
      </c>
      <c r="P15" s="12">
        <v>9</v>
      </c>
      <c r="Q15" s="12">
        <v>105</v>
      </c>
    </row>
    <row r="16" spans="1:17" x14ac:dyDescent="0.25">
      <c r="A16" s="13" t="s">
        <v>53</v>
      </c>
      <c r="B16" s="10">
        <v>1965</v>
      </c>
      <c r="C16" s="10">
        <v>588</v>
      </c>
      <c r="D16" s="10">
        <v>828</v>
      </c>
      <c r="E16" s="10">
        <v>9214</v>
      </c>
      <c r="F16" s="10">
        <v>64</v>
      </c>
      <c r="G16" s="10">
        <v>222</v>
      </c>
      <c r="H16" s="10">
        <v>117</v>
      </c>
      <c r="I16" s="10">
        <v>1</v>
      </c>
      <c r="J16" s="10">
        <v>139</v>
      </c>
      <c r="K16" s="10">
        <v>10</v>
      </c>
      <c r="L16" s="10">
        <v>10</v>
      </c>
      <c r="M16" s="10">
        <v>1653</v>
      </c>
      <c r="N16" s="10">
        <v>38</v>
      </c>
      <c r="O16" s="10">
        <v>415</v>
      </c>
      <c r="P16" s="10">
        <v>111</v>
      </c>
      <c r="Q16" s="10">
        <v>969</v>
      </c>
    </row>
    <row r="17" spans="1:17" x14ac:dyDescent="0.25">
      <c r="A17" s="11" t="s">
        <v>54</v>
      </c>
      <c r="B17" s="12">
        <v>288</v>
      </c>
      <c r="C17" s="12">
        <v>89</v>
      </c>
      <c r="D17" s="12">
        <v>128</v>
      </c>
      <c r="E17" s="12">
        <v>1348</v>
      </c>
      <c r="F17" s="12">
        <v>11</v>
      </c>
      <c r="G17" s="12">
        <v>31</v>
      </c>
      <c r="H17" s="12">
        <v>13</v>
      </c>
      <c r="I17" s="12">
        <v>0</v>
      </c>
      <c r="J17" s="12">
        <v>18</v>
      </c>
      <c r="K17" s="12">
        <v>1</v>
      </c>
      <c r="L17" s="12">
        <v>1</v>
      </c>
      <c r="M17" s="12">
        <v>259</v>
      </c>
      <c r="N17" s="12">
        <v>4</v>
      </c>
      <c r="O17" s="12">
        <v>73</v>
      </c>
      <c r="P17" s="12">
        <v>21</v>
      </c>
      <c r="Q17" s="12">
        <v>190</v>
      </c>
    </row>
    <row r="18" spans="1:17" x14ac:dyDescent="0.25">
      <c r="A18" s="11" t="s">
        <v>55</v>
      </c>
      <c r="B18" s="12">
        <v>294</v>
      </c>
      <c r="C18" s="12">
        <v>84</v>
      </c>
      <c r="D18" s="12">
        <v>127</v>
      </c>
      <c r="E18" s="12">
        <v>1311</v>
      </c>
      <c r="F18" s="12">
        <v>4</v>
      </c>
      <c r="G18" s="12">
        <v>28</v>
      </c>
      <c r="H18" s="12">
        <v>17</v>
      </c>
      <c r="I18" s="12">
        <v>0</v>
      </c>
      <c r="J18" s="12">
        <v>23</v>
      </c>
      <c r="K18" s="12">
        <v>1</v>
      </c>
      <c r="L18" s="12">
        <v>2</v>
      </c>
      <c r="M18" s="12">
        <v>236</v>
      </c>
      <c r="N18" s="12">
        <v>2</v>
      </c>
      <c r="O18" s="12">
        <v>62</v>
      </c>
      <c r="P18" s="12">
        <v>9</v>
      </c>
      <c r="Q18" s="12">
        <v>119</v>
      </c>
    </row>
    <row r="19" spans="1:17" x14ac:dyDescent="0.25">
      <c r="A19" s="11" t="s">
        <v>56</v>
      </c>
      <c r="B19" s="12">
        <v>226</v>
      </c>
      <c r="C19" s="12">
        <v>68</v>
      </c>
      <c r="D19" s="12">
        <v>80</v>
      </c>
      <c r="E19" s="12">
        <v>874</v>
      </c>
      <c r="F19" s="12">
        <v>11</v>
      </c>
      <c r="G19" s="12">
        <v>22</v>
      </c>
      <c r="H19" s="12">
        <v>12</v>
      </c>
      <c r="I19" s="12">
        <v>0</v>
      </c>
      <c r="J19" s="12">
        <v>12</v>
      </c>
      <c r="K19" s="12">
        <v>3</v>
      </c>
      <c r="L19" s="12">
        <v>0</v>
      </c>
      <c r="M19" s="12">
        <v>144</v>
      </c>
      <c r="N19" s="12">
        <v>5</v>
      </c>
      <c r="O19" s="12">
        <v>45</v>
      </c>
      <c r="P19" s="12">
        <v>10</v>
      </c>
      <c r="Q19" s="12">
        <v>93</v>
      </c>
    </row>
    <row r="20" spans="1:17" x14ac:dyDescent="0.25">
      <c r="A20" s="11" t="s">
        <v>57</v>
      </c>
      <c r="B20" s="12">
        <v>163</v>
      </c>
      <c r="C20" s="12">
        <v>48</v>
      </c>
      <c r="D20" s="12">
        <v>83</v>
      </c>
      <c r="E20" s="12">
        <v>937</v>
      </c>
      <c r="F20" s="12">
        <v>6</v>
      </c>
      <c r="G20" s="12">
        <v>18</v>
      </c>
      <c r="H20" s="12">
        <v>12</v>
      </c>
      <c r="I20" s="12">
        <v>0</v>
      </c>
      <c r="J20" s="12">
        <v>13</v>
      </c>
      <c r="K20" s="12">
        <v>1</v>
      </c>
      <c r="L20" s="12">
        <v>1</v>
      </c>
      <c r="M20" s="12">
        <v>216</v>
      </c>
      <c r="N20" s="12">
        <v>5</v>
      </c>
      <c r="O20" s="12">
        <v>47</v>
      </c>
      <c r="P20" s="12">
        <v>14</v>
      </c>
      <c r="Q20" s="12">
        <v>109</v>
      </c>
    </row>
    <row r="21" spans="1:17" x14ac:dyDescent="0.25">
      <c r="A21" s="11" t="s">
        <v>58</v>
      </c>
      <c r="B21" s="12">
        <v>431</v>
      </c>
      <c r="C21" s="12">
        <v>101</v>
      </c>
      <c r="D21" s="12">
        <v>144</v>
      </c>
      <c r="E21" s="12">
        <v>1912</v>
      </c>
      <c r="F21" s="12">
        <v>8</v>
      </c>
      <c r="G21" s="12">
        <v>46</v>
      </c>
      <c r="H21" s="12">
        <v>26</v>
      </c>
      <c r="I21" s="12">
        <v>1</v>
      </c>
      <c r="J21" s="12">
        <v>26</v>
      </c>
      <c r="K21" s="12">
        <v>3</v>
      </c>
      <c r="L21" s="12">
        <v>5</v>
      </c>
      <c r="M21" s="12">
        <v>289</v>
      </c>
      <c r="N21" s="12">
        <v>9</v>
      </c>
      <c r="O21" s="12">
        <v>71</v>
      </c>
      <c r="P21" s="12">
        <v>25</v>
      </c>
      <c r="Q21" s="12">
        <v>88</v>
      </c>
    </row>
    <row r="22" spans="1:17" x14ac:dyDescent="0.25">
      <c r="A22" s="11" t="s">
        <v>59</v>
      </c>
      <c r="B22" s="12">
        <v>78</v>
      </c>
      <c r="C22" s="12">
        <v>27</v>
      </c>
      <c r="D22" s="12">
        <v>38</v>
      </c>
      <c r="E22" s="12">
        <v>450</v>
      </c>
      <c r="F22" s="12">
        <v>5</v>
      </c>
      <c r="G22" s="12">
        <v>12</v>
      </c>
      <c r="H22" s="12">
        <v>6</v>
      </c>
      <c r="I22" s="12">
        <v>0</v>
      </c>
      <c r="J22" s="12">
        <v>9</v>
      </c>
      <c r="K22" s="12">
        <v>0</v>
      </c>
      <c r="L22" s="12">
        <v>1</v>
      </c>
      <c r="M22" s="12">
        <v>100</v>
      </c>
      <c r="N22" s="12">
        <v>0</v>
      </c>
      <c r="O22" s="12">
        <v>24</v>
      </c>
      <c r="P22" s="12">
        <v>6</v>
      </c>
      <c r="Q22" s="12">
        <v>54</v>
      </c>
    </row>
    <row r="23" spans="1:17" x14ac:dyDescent="0.25">
      <c r="A23" s="11" t="s">
        <v>60</v>
      </c>
      <c r="B23" s="12">
        <v>166</v>
      </c>
      <c r="C23" s="12">
        <v>50</v>
      </c>
      <c r="D23" s="12">
        <v>82</v>
      </c>
      <c r="E23" s="12">
        <v>821</v>
      </c>
      <c r="F23" s="12">
        <v>10</v>
      </c>
      <c r="G23" s="12">
        <v>20</v>
      </c>
      <c r="H23" s="12">
        <v>14</v>
      </c>
      <c r="I23" s="12">
        <v>0</v>
      </c>
      <c r="J23" s="12">
        <v>12</v>
      </c>
      <c r="K23" s="12">
        <v>0</v>
      </c>
      <c r="L23" s="12">
        <v>0</v>
      </c>
      <c r="M23" s="12">
        <v>98</v>
      </c>
      <c r="N23" s="12">
        <v>5</v>
      </c>
      <c r="O23" s="12">
        <v>25</v>
      </c>
      <c r="P23" s="12">
        <v>4</v>
      </c>
      <c r="Q23" s="12">
        <v>96</v>
      </c>
    </row>
    <row r="24" spans="1:17" x14ac:dyDescent="0.25">
      <c r="A24" s="11" t="s">
        <v>61</v>
      </c>
      <c r="B24" s="12">
        <v>319</v>
      </c>
      <c r="C24" s="12">
        <v>121</v>
      </c>
      <c r="D24" s="12">
        <v>146</v>
      </c>
      <c r="E24" s="12">
        <v>1561</v>
      </c>
      <c r="F24" s="12">
        <v>9</v>
      </c>
      <c r="G24" s="12">
        <v>45</v>
      </c>
      <c r="H24" s="12">
        <v>17</v>
      </c>
      <c r="I24" s="12">
        <v>0</v>
      </c>
      <c r="J24" s="12">
        <v>26</v>
      </c>
      <c r="K24" s="12">
        <v>1</v>
      </c>
      <c r="L24" s="12">
        <v>0</v>
      </c>
      <c r="M24" s="12">
        <v>311</v>
      </c>
      <c r="N24" s="12">
        <v>8</v>
      </c>
      <c r="O24" s="12">
        <v>68</v>
      </c>
      <c r="P24" s="12">
        <v>22</v>
      </c>
      <c r="Q24" s="12">
        <v>220</v>
      </c>
    </row>
    <row r="25" spans="1:17" x14ac:dyDescent="0.25">
      <c r="A25" s="13" t="s">
        <v>62</v>
      </c>
      <c r="B25" s="10">
        <v>2118</v>
      </c>
      <c r="C25" s="10">
        <v>547</v>
      </c>
      <c r="D25" s="10">
        <v>813</v>
      </c>
      <c r="E25" s="10">
        <v>8750</v>
      </c>
      <c r="F25" s="10">
        <v>72</v>
      </c>
      <c r="G25" s="10">
        <v>266</v>
      </c>
      <c r="H25" s="10">
        <v>102</v>
      </c>
      <c r="I25" s="10">
        <v>2</v>
      </c>
      <c r="J25" s="10">
        <v>128</v>
      </c>
      <c r="K25" s="10">
        <v>10</v>
      </c>
      <c r="L25" s="10">
        <v>9</v>
      </c>
      <c r="M25" s="10">
        <v>1472</v>
      </c>
      <c r="N25" s="10">
        <v>30</v>
      </c>
      <c r="O25" s="10">
        <v>470</v>
      </c>
      <c r="P25" s="10">
        <v>107</v>
      </c>
      <c r="Q25" s="10">
        <v>1059</v>
      </c>
    </row>
    <row r="26" spans="1:17" x14ac:dyDescent="0.25">
      <c r="A26" s="11" t="s">
        <v>63</v>
      </c>
      <c r="B26" s="12">
        <v>305</v>
      </c>
      <c r="C26" s="12">
        <v>77</v>
      </c>
      <c r="D26" s="12">
        <v>102</v>
      </c>
      <c r="E26" s="12">
        <v>1207</v>
      </c>
      <c r="F26" s="12">
        <v>17</v>
      </c>
      <c r="G26" s="12">
        <v>36</v>
      </c>
      <c r="H26" s="12">
        <v>14</v>
      </c>
      <c r="I26" s="12">
        <v>0</v>
      </c>
      <c r="J26" s="12">
        <v>19</v>
      </c>
      <c r="K26" s="12">
        <v>0</v>
      </c>
      <c r="L26" s="12">
        <v>3</v>
      </c>
      <c r="M26" s="12">
        <v>198</v>
      </c>
      <c r="N26" s="12">
        <v>5</v>
      </c>
      <c r="O26" s="12">
        <v>60</v>
      </c>
      <c r="P26" s="12">
        <v>16</v>
      </c>
      <c r="Q26" s="12">
        <v>126</v>
      </c>
    </row>
    <row r="27" spans="1:17" x14ac:dyDescent="0.25">
      <c r="A27" s="11" t="s">
        <v>64</v>
      </c>
      <c r="B27" s="12">
        <v>322</v>
      </c>
      <c r="C27" s="12">
        <v>79</v>
      </c>
      <c r="D27" s="12">
        <v>101</v>
      </c>
      <c r="E27" s="12">
        <v>1213</v>
      </c>
      <c r="F27" s="12">
        <v>9</v>
      </c>
      <c r="G27" s="12">
        <v>34</v>
      </c>
      <c r="H27" s="12">
        <v>13</v>
      </c>
      <c r="I27" s="12">
        <v>0</v>
      </c>
      <c r="J27" s="12">
        <v>18</v>
      </c>
      <c r="K27" s="12">
        <v>0</v>
      </c>
      <c r="L27" s="12">
        <v>1</v>
      </c>
      <c r="M27" s="12">
        <v>211</v>
      </c>
      <c r="N27" s="12">
        <v>6</v>
      </c>
      <c r="O27" s="12">
        <v>66</v>
      </c>
      <c r="P27" s="12">
        <v>16</v>
      </c>
      <c r="Q27" s="12">
        <v>142</v>
      </c>
    </row>
    <row r="28" spans="1:17" x14ac:dyDescent="0.25">
      <c r="A28" s="11" t="s">
        <v>65</v>
      </c>
      <c r="B28" s="12">
        <v>525</v>
      </c>
      <c r="C28" s="12">
        <v>122</v>
      </c>
      <c r="D28" s="12">
        <v>181</v>
      </c>
      <c r="E28" s="12">
        <v>1903</v>
      </c>
      <c r="F28" s="12">
        <v>14</v>
      </c>
      <c r="G28" s="12">
        <v>52</v>
      </c>
      <c r="H28" s="12">
        <v>26</v>
      </c>
      <c r="I28" s="12">
        <v>1</v>
      </c>
      <c r="J28" s="12">
        <v>25</v>
      </c>
      <c r="K28" s="12">
        <v>2</v>
      </c>
      <c r="L28" s="12">
        <v>3</v>
      </c>
      <c r="M28" s="12">
        <v>254</v>
      </c>
      <c r="N28" s="12">
        <v>6</v>
      </c>
      <c r="O28" s="12">
        <v>86</v>
      </c>
      <c r="P28" s="12">
        <v>19</v>
      </c>
      <c r="Q28" s="12">
        <v>187</v>
      </c>
    </row>
    <row r="29" spans="1:17" x14ac:dyDescent="0.25">
      <c r="A29" s="11" t="s">
        <v>66</v>
      </c>
      <c r="B29" s="12">
        <v>87</v>
      </c>
      <c r="C29" s="12">
        <v>37</v>
      </c>
      <c r="D29" s="12">
        <v>50</v>
      </c>
      <c r="E29" s="12">
        <v>556</v>
      </c>
      <c r="F29" s="12">
        <v>8</v>
      </c>
      <c r="G29" s="12">
        <v>13</v>
      </c>
      <c r="H29" s="12">
        <v>7</v>
      </c>
      <c r="I29" s="12">
        <v>0</v>
      </c>
      <c r="J29" s="12">
        <v>10</v>
      </c>
      <c r="K29" s="12">
        <v>0</v>
      </c>
      <c r="L29" s="12">
        <v>0</v>
      </c>
      <c r="M29" s="12">
        <v>138</v>
      </c>
      <c r="N29" s="12">
        <v>2</v>
      </c>
      <c r="O29" s="12">
        <v>25</v>
      </c>
      <c r="P29" s="12">
        <v>7</v>
      </c>
      <c r="Q29" s="12">
        <v>63</v>
      </c>
    </row>
    <row r="30" spans="1:17" x14ac:dyDescent="0.25">
      <c r="A30" s="11" t="s">
        <v>67</v>
      </c>
      <c r="B30" s="12">
        <v>219</v>
      </c>
      <c r="C30" s="12">
        <v>52</v>
      </c>
      <c r="D30" s="12">
        <v>83</v>
      </c>
      <c r="E30" s="12">
        <v>872</v>
      </c>
      <c r="F30" s="12">
        <v>4</v>
      </c>
      <c r="G30" s="12">
        <v>33</v>
      </c>
      <c r="H30" s="12">
        <v>9</v>
      </c>
      <c r="I30" s="12">
        <v>0</v>
      </c>
      <c r="J30" s="12">
        <v>16</v>
      </c>
      <c r="K30" s="12">
        <v>4</v>
      </c>
      <c r="L30" s="12">
        <v>0</v>
      </c>
      <c r="M30" s="12">
        <v>181</v>
      </c>
      <c r="N30" s="12">
        <v>5</v>
      </c>
      <c r="O30" s="12">
        <v>58</v>
      </c>
      <c r="P30" s="12">
        <v>8</v>
      </c>
      <c r="Q30" s="12">
        <v>135</v>
      </c>
    </row>
    <row r="31" spans="1:17" x14ac:dyDescent="0.25">
      <c r="A31" s="11" t="s">
        <v>68</v>
      </c>
      <c r="B31" s="12">
        <v>255</v>
      </c>
      <c r="C31" s="12">
        <v>63</v>
      </c>
      <c r="D31" s="12">
        <v>114</v>
      </c>
      <c r="E31" s="12">
        <v>1287</v>
      </c>
      <c r="F31" s="12">
        <v>6</v>
      </c>
      <c r="G31" s="12">
        <v>43</v>
      </c>
      <c r="H31" s="12">
        <v>13</v>
      </c>
      <c r="I31" s="12">
        <v>1</v>
      </c>
      <c r="J31" s="12">
        <v>17</v>
      </c>
      <c r="K31" s="12">
        <v>2</v>
      </c>
      <c r="L31" s="12">
        <v>2</v>
      </c>
      <c r="M31" s="12">
        <v>180</v>
      </c>
      <c r="N31" s="12">
        <v>4</v>
      </c>
      <c r="O31" s="12">
        <v>55</v>
      </c>
      <c r="P31" s="12">
        <v>15</v>
      </c>
      <c r="Q31" s="12">
        <v>138</v>
      </c>
    </row>
    <row r="32" spans="1:17" x14ac:dyDescent="0.25">
      <c r="A32" s="11" t="s">
        <v>69</v>
      </c>
      <c r="B32" s="12">
        <v>242</v>
      </c>
      <c r="C32" s="12">
        <v>60</v>
      </c>
      <c r="D32" s="12">
        <v>107</v>
      </c>
      <c r="E32" s="12">
        <v>931</v>
      </c>
      <c r="F32" s="12">
        <v>10</v>
      </c>
      <c r="G32" s="12">
        <v>30</v>
      </c>
      <c r="H32" s="12">
        <v>9</v>
      </c>
      <c r="I32" s="12">
        <v>0</v>
      </c>
      <c r="J32" s="12">
        <v>14</v>
      </c>
      <c r="K32" s="12">
        <v>1</v>
      </c>
      <c r="L32" s="12">
        <v>0</v>
      </c>
      <c r="M32" s="12">
        <v>138</v>
      </c>
      <c r="N32" s="12">
        <v>2</v>
      </c>
      <c r="O32" s="12">
        <v>55</v>
      </c>
      <c r="P32" s="12">
        <v>7</v>
      </c>
      <c r="Q32" s="12">
        <v>115</v>
      </c>
    </row>
    <row r="33" spans="1:17" x14ac:dyDescent="0.25">
      <c r="A33" s="11" t="s">
        <v>70</v>
      </c>
      <c r="B33" s="12">
        <v>163</v>
      </c>
      <c r="C33" s="12">
        <v>57</v>
      </c>
      <c r="D33" s="12">
        <v>75</v>
      </c>
      <c r="E33" s="12">
        <v>781</v>
      </c>
      <c r="F33" s="12">
        <v>4</v>
      </c>
      <c r="G33" s="12">
        <v>25</v>
      </c>
      <c r="H33" s="12">
        <v>11</v>
      </c>
      <c r="I33" s="12">
        <v>0</v>
      </c>
      <c r="J33" s="12">
        <v>9</v>
      </c>
      <c r="K33" s="12">
        <v>1</v>
      </c>
      <c r="L33" s="12">
        <v>0</v>
      </c>
      <c r="M33" s="12">
        <v>172</v>
      </c>
      <c r="N33" s="12">
        <v>0</v>
      </c>
      <c r="O33" s="12">
        <v>65</v>
      </c>
      <c r="P33" s="12">
        <v>19</v>
      </c>
      <c r="Q33" s="12">
        <v>153</v>
      </c>
    </row>
    <row r="34" spans="1:17" x14ac:dyDescent="0.25">
      <c r="A34" s="9" t="s">
        <v>20</v>
      </c>
      <c r="B34" s="15">
        <v>4772</v>
      </c>
      <c r="C34" s="15">
        <v>1342</v>
      </c>
      <c r="D34" s="15">
        <v>1943</v>
      </c>
      <c r="E34" s="15">
        <v>21218</v>
      </c>
      <c r="F34" s="15">
        <v>152</v>
      </c>
      <c r="G34" s="15">
        <v>716</v>
      </c>
      <c r="H34" s="15">
        <v>306</v>
      </c>
      <c r="I34" s="15">
        <v>3</v>
      </c>
      <c r="J34" s="15">
        <v>356</v>
      </c>
      <c r="K34" s="15">
        <v>24</v>
      </c>
      <c r="L34" s="15">
        <v>12</v>
      </c>
      <c r="M34" s="15">
        <v>4493</v>
      </c>
      <c r="N34" s="15">
        <v>72</v>
      </c>
      <c r="O34" s="15">
        <v>978</v>
      </c>
      <c r="P34" s="15">
        <v>257</v>
      </c>
      <c r="Q34" s="15">
        <v>2476</v>
      </c>
    </row>
    <row r="35" spans="1:17" x14ac:dyDescent="0.25">
      <c r="A35" s="9" t="s">
        <v>21</v>
      </c>
      <c r="B35" s="10">
        <v>2351</v>
      </c>
      <c r="C35" s="10">
        <v>661</v>
      </c>
      <c r="D35" s="10">
        <v>951</v>
      </c>
      <c r="E35" s="10">
        <v>10384</v>
      </c>
      <c r="F35" s="10">
        <v>65</v>
      </c>
      <c r="G35" s="10">
        <v>362</v>
      </c>
      <c r="H35" s="10">
        <v>138</v>
      </c>
      <c r="I35" s="10">
        <v>1</v>
      </c>
      <c r="J35" s="10">
        <v>181</v>
      </c>
      <c r="K35" s="10">
        <v>8</v>
      </c>
      <c r="L35" s="10">
        <v>4</v>
      </c>
      <c r="M35" s="10">
        <v>2111</v>
      </c>
      <c r="N35" s="10">
        <v>29</v>
      </c>
      <c r="O35" s="10">
        <v>468</v>
      </c>
      <c r="P35" s="10">
        <v>122</v>
      </c>
      <c r="Q35" s="10">
        <v>1157</v>
      </c>
    </row>
    <row r="36" spans="1:17" x14ac:dyDescent="0.25">
      <c r="A36" s="16" t="s">
        <v>22</v>
      </c>
      <c r="B36" s="12">
        <v>507</v>
      </c>
      <c r="C36" s="12">
        <v>145</v>
      </c>
      <c r="D36" s="12">
        <v>173</v>
      </c>
      <c r="E36" s="12">
        <v>2046</v>
      </c>
      <c r="F36" s="12">
        <v>16</v>
      </c>
      <c r="G36" s="12">
        <v>69</v>
      </c>
      <c r="H36" s="12">
        <v>24</v>
      </c>
      <c r="I36" s="12">
        <v>0</v>
      </c>
      <c r="J36" s="12">
        <v>35</v>
      </c>
      <c r="K36" s="12">
        <v>0</v>
      </c>
      <c r="L36" s="12">
        <v>1</v>
      </c>
      <c r="M36" s="12">
        <v>395</v>
      </c>
      <c r="N36" s="12">
        <v>3</v>
      </c>
      <c r="O36" s="12">
        <v>69</v>
      </c>
      <c r="P36" s="12">
        <v>25</v>
      </c>
      <c r="Q36" s="12">
        <v>162</v>
      </c>
    </row>
    <row r="37" spans="1:17" x14ac:dyDescent="0.25">
      <c r="A37" s="16" t="s">
        <v>23</v>
      </c>
      <c r="B37" s="12">
        <v>587</v>
      </c>
      <c r="C37" s="12">
        <v>157</v>
      </c>
      <c r="D37" s="12">
        <v>248</v>
      </c>
      <c r="E37" s="12">
        <v>2422</v>
      </c>
      <c r="F37" s="12">
        <v>9</v>
      </c>
      <c r="G37" s="12">
        <v>89</v>
      </c>
      <c r="H37" s="12">
        <v>31</v>
      </c>
      <c r="I37" s="12">
        <v>1</v>
      </c>
      <c r="J37" s="12">
        <v>56</v>
      </c>
      <c r="K37" s="12">
        <v>2</v>
      </c>
      <c r="L37" s="12">
        <v>0</v>
      </c>
      <c r="M37" s="12">
        <v>481</v>
      </c>
      <c r="N37" s="12">
        <v>8</v>
      </c>
      <c r="O37" s="12">
        <v>99</v>
      </c>
      <c r="P37" s="12">
        <v>29</v>
      </c>
      <c r="Q37" s="12">
        <v>324</v>
      </c>
    </row>
    <row r="38" spans="1:17" x14ac:dyDescent="0.25">
      <c r="A38" s="16" t="s">
        <v>24</v>
      </c>
      <c r="B38" s="12">
        <v>212</v>
      </c>
      <c r="C38" s="12">
        <v>78</v>
      </c>
      <c r="D38" s="12">
        <v>99</v>
      </c>
      <c r="E38" s="12">
        <v>1125</v>
      </c>
      <c r="F38" s="12">
        <v>1</v>
      </c>
      <c r="G38" s="12">
        <v>48</v>
      </c>
      <c r="H38" s="12">
        <v>18</v>
      </c>
      <c r="I38" s="12">
        <v>0</v>
      </c>
      <c r="J38" s="12">
        <v>15</v>
      </c>
      <c r="K38" s="12">
        <v>0</v>
      </c>
      <c r="L38" s="12">
        <v>0</v>
      </c>
      <c r="M38" s="12">
        <v>247</v>
      </c>
      <c r="N38" s="12">
        <v>2</v>
      </c>
      <c r="O38" s="12">
        <v>74</v>
      </c>
      <c r="P38" s="12">
        <v>17</v>
      </c>
      <c r="Q38" s="12">
        <v>159</v>
      </c>
    </row>
    <row r="39" spans="1:17" x14ac:dyDescent="0.25">
      <c r="A39" s="16" t="s">
        <v>25</v>
      </c>
      <c r="B39" s="12">
        <v>189</v>
      </c>
      <c r="C39" s="12">
        <v>63</v>
      </c>
      <c r="D39" s="12">
        <v>88</v>
      </c>
      <c r="E39" s="12">
        <v>1032</v>
      </c>
      <c r="F39" s="12">
        <v>11</v>
      </c>
      <c r="G39" s="12">
        <v>29</v>
      </c>
      <c r="H39" s="12">
        <v>15</v>
      </c>
      <c r="I39" s="12">
        <v>0</v>
      </c>
      <c r="J39" s="12">
        <v>15</v>
      </c>
      <c r="K39" s="12">
        <v>1</v>
      </c>
      <c r="L39" s="12">
        <v>0</v>
      </c>
      <c r="M39" s="12">
        <v>202</v>
      </c>
      <c r="N39" s="12">
        <v>5</v>
      </c>
      <c r="O39" s="12">
        <v>47</v>
      </c>
      <c r="P39" s="12">
        <v>10</v>
      </c>
      <c r="Q39" s="12">
        <v>92</v>
      </c>
    </row>
    <row r="40" spans="1:17" x14ac:dyDescent="0.25">
      <c r="A40" s="16" t="s">
        <v>26</v>
      </c>
      <c r="B40" s="12">
        <v>189</v>
      </c>
      <c r="C40" s="12">
        <v>52</v>
      </c>
      <c r="D40" s="12">
        <v>88</v>
      </c>
      <c r="E40" s="12">
        <v>947</v>
      </c>
      <c r="F40" s="12">
        <v>8</v>
      </c>
      <c r="G40" s="12">
        <v>31</v>
      </c>
      <c r="H40" s="12">
        <v>7</v>
      </c>
      <c r="I40" s="12">
        <v>0</v>
      </c>
      <c r="J40" s="12">
        <v>16</v>
      </c>
      <c r="K40" s="12">
        <v>0</v>
      </c>
      <c r="L40" s="12">
        <v>1</v>
      </c>
      <c r="M40" s="12">
        <v>257</v>
      </c>
      <c r="N40" s="12">
        <v>2</v>
      </c>
      <c r="O40" s="12">
        <v>50</v>
      </c>
      <c r="P40" s="12">
        <v>12</v>
      </c>
      <c r="Q40" s="12">
        <v>101</v>
      </c>
    </row>
    <row r="41" spans="1:17" x14ac:dyDescent="0.25">
      <c r="A41" s="16" t="s">
        <v>27</v>
      </c>
      <c r="B41" s="12">
        <v>100</v>
      </c>
      <c r="C41" s="12">
        <v>37</v>
      </c>
      <c r="D41" s="12">
        <v>47</v>
      </c>
      <c r="E41" s="12">
        <v>446</v>
      </c>
      <c r="F41" s="12">
        <v>9</v>
      </c>
      <c r="G41" s="12">
        <v>14</v>
      </c>
      <c r="H41" s="12">
        <v>8</v>
      </c>
      <c r="I41" s="12">
        <v>0</v>
      </c>
      <c r="J41" s="12">
        <v>6</v>
      </c>
      <c r="K41" s="12">
        <v>2</v>
      </c>
      <c r="L41" s="12">
        <v>0</v>
      </c>
      <c r="M41" s="12">
        <v>122</v>
      </c>
      <c r="N41" s="12">
        <v>2</v>
      </c>
      <c r="O41" s="12">
        <v>25</v>
      </c>
      <c r="P41" s="12">
        <v>8</v>
      </c>
      <c r="Q41" s="12">
        <v>113</v>
      </c>
    </row>
    <row r="42" spans="1:17" x14ac:dyDescent="0.25">
      <c r="A42" s="16" t="s">
        <v>28</v>
      </c>
      <c r="B42" s="12">
        <v>379</v>
      </c>
      <c r="C42" s="12">
        <v>81</v>
      </c>
      <c r="D42" s="12">
        <v>127</v>
      </c>
      <c r="E42" s="12">
        <v>1588</v>
      </c>
      <c r="F42" s="12">
        <v>9</v>
      </c>
      <c r="G42" s="12">
        <v>54</v>
      </c>
      <c r="H42" s="12">
        <v>25</v>
      </c>
      <c r="I42" s="12">
        <v>0</v>
      </c>
      <c r="J42" s="12">
        <v>23</v>
      </c>
      <c r="K42" s="12">
        <v>1</v>
      </c>
      <c r="L42" s="12">
        <v>2</v>
      </c>
      <c r="M42" s="12">
        <v>247</v>
      </c>
      <c r="N42" s="12">
        <v>5</v>
      </c>
      <c r="O42" s="12">
        <v>69</v>
      </c>
      <c r="P42" s="12">
        <v>13</v>
      </c>
      <c r="Q42" s="12">
        <v>116</v>
      </c>
    </row>
    <row r="43" spans="1:17" x14ac:dyDescent="0.25">
      <c r="A43" s="16" t="s">
        <v>29</v>
      </c>
      <c r="B43" s="12">
        <v>188</v>
      </c>
      <c r="C43" s="12">
        <v>48</v>
      </c>
      <c r="D43" s="12">
        <v>81</v>
      </c>
      <c r="E43" s="12">
        <v>778</v>
      </c>
      <c r="F43" s="12">
        <v>2</v>
      </c>
      <c r="G43" s="12">
        <v>28</v>
      </c>
      <c r="H43" s="12">
        <v>10</v>
      </c>
      <c r="I43" s="12">
        <v>0</v>
      </c>
      <c r="J43" s="12">
        <v>15</v>
      </c>
      <c r="K43" s="12">
        <v>2</v>
      </c>
      <c r="L43" s="12">
        <v>0</v>
      </c>
      <c r="M43" s="12">
        <v>160</v>
      </c>
      <c r="N43" s="12">
        <v>2</v>
      </c>
      <c r="O43" s="12">
        <v>35</v>
      </c>
      <c r="P43" s="12">
        <v>8</v>
      </c>
      <c r="Q43" s="12">
        <v>90</v>
      </c>
    </row>
    <row r="44" spans="1:17" x14ac:dyDescent="0.25">
      <c r="A44" s="9" t="s">
        <v>30</v>
      </c>
      <c r="B44" s="10">
        <v>1324</v>
      </c>
      <c r="C44" s="10">
        <v>349</v>
      </c>
      <c r="D44" s="10">
        <v>534</v>
      </c>
      <c r="E44" s="10">
        <v>5970</v>
      </c>
      <c r="F44" s="10">
        <v>57</v>
      </c>
      <c r="G44" s="10">
        <v>194</v>
      </c>
      <c r="H44" s="10">
        <v>93</v>
      </c>
      <c r="I44" s="10">
        <v>1</v>
      </c>
      <c r="J44" s="10">
        <v>103</v>
      </c>
      <c r="K44" s="10">
        <v>11</v>
      </c>
      <c r="L44" s="10">
        <v>5</v>
      </c>
      <c r="M44" s="10">
        <v>1221</v>
      </c>
      <c r="N44" s="10">
        <v>28</v>
      </c>
      <c r="O44" s="10">
        <v>265</v>
      </c>
      <c r="P44" s="10">
        <v>69</v>
      </c>
      <c r="Q44" s="10">
        <v>759</v>
      </c>
    </row>
    <row r="45" spans="1:17" x14ac:dyDescent="0.25">
      <c r="A45" s="16" t="s">
        <v>31</v>
      </c>
      <c r="B45" s="12">
        <v>228</v>
      </c>
      <c r="C45" s="12">
        <v>62</v>
      </c>
      <c r="D45" s="12">
        <v>90</v>
      </c>
      <c r="E45" s="12">
        <v>988</v>
      </c>
      <c r="F45" s="12">
        <v>11</v>
      </c>
      <c r="G45" s="12">
        <v>34</v>
      </c>
      <c r="H45" s="12">
        <v>20</v>
      </c>
      <c r="I45" s="12">
        <v>0</v>
      </c>
      <c r="J45" s="12">
        <v>21</v>
      </c>
      <c r="K45" s="12">
        <v>5</v>
      </c>
      <c r="L45" s="12">
        <v>1</v>
      </c>
      <c r="M45" s="12">
        <v>198</v>
      </c>
      <c r="N45" s="12">
        <v>5</v>
      </c>
      <c r="O45" s="12">
        <v>45</v>
      </c>
      <c r="P45" s="12">
        <v>16</v>
      </c>
      <c r="Q45" s="12">
        <v>169</v>
      </c>
    </row>
    <row r="46" spans="1:17" x14ac:dyDescent="0.25">
      <c r="A46" s="16" t="s">
        <v>32</v>
      </c>
      <c r="B46" s="12">
        <v>417</v>
      </c>
      <c r="C46" s="12">
        <v>108</v>
      </c>
      <c r="D46" s="12">
        <v>151</v>
      </c>
      <c r="E46" s="12">
        <v>1576</v>
      </c>
      <c r="F46" s="12">
        <v>9</v>
      </c>
      <c r="G46" s="12">
        <v>44</v>
      </c>
      <c r="H46" s="12">
        <v>30</v>
      </c>
      <c r="I46" s="12">
        <v>1</v>
      </c>
      <c r="J46" s="12">
        <v>20</v>
      </c>
      <c r="K46" s="12">
        <v>1</v>
      </c>
      <c r="L46" s="12">
        <v>1</v>
      </c>
      <c r="M46" s="12">
        <v>292</v>
      </c>
      <c r="N46" s="12">
        <v>6</v>
      </c>
      <c r="O46" s="12">
        <v>56</v>
      </c>
      <c r="P46" s="12">
        <v>14</v>
      </c>
      <c r="Q46" s="12">
        <v>185</v>
      </c>
    </row>
    <row r="47" spans="1:17" x14ac:dyDescent="0.25">
      <c r="A47" s="16" t="s">
        <v>33</v>
      </c>
      <c r="B47" s="12">
        <v>282</v>
      </c>
      <c r="C47" s="12">
        <v>67</v>
      </c>
      <c r="D47" s="12">
        <v>117</v>
      </c>
      <c r="E47" s="12">
        <v>1320</v>
      </c>
      <c r="F47" s="12">
        <v>14</v>
      </c>
      <c r="G47" s="12">
        <v>45</v>
      </c>
      <c r="H47" s="12">
        <v>15</v>
      </c>
      <c r="I47" s="12">
        <v>0</v>
      </c>
      <c r="J47" s="12">
        <v>26</v>
      </c>
      <c r="K47" s="12">
        <v>1</v>
      </c>
      <c r="L47" s="12">
        <v>0</v>
      </c>
      <c r="M47" s="12">
        <v>268</v>
      </c>
      <c r="N47" s="12">
        <v>8</v>
      </c>
      <c r="O47" s="12">
        <v>77</v>
      </c>
      <c r="P47" s="12">
        <v>14</v>
      </c>
      <c r="Q47" s="12">
        <v>210</v>
      </c>
    </row>
    <row r="48" spans="1:17" x14ac:dyDescent="0.25">
      <c r="A48" s="16" t="s">
        <v>34</v>
      </c>
      <c r="B48" s="12">
        <v>187</v>
      </c>
      <c r="C48" s="12">
        <v>54</v>
      </c>
      <c r="D48" s="12">
        <v>88</v>
      </c>
      <c r="E48" s="12">
        <v>977</v>
      </c>
      <c r="F48" s="12">
        <v>7</v>
      </c>
      <c r="G48" s="12">
        <v>33</v>
      </c>
      <c r="H48" s="12">
        <v>11</v>
      </c>
      <c r="I48" s="12">
        <v>0</v>
      </c>
      <c r="J48" s="12">
        <v>17</v>
      </c>
      <c r="K48" s="12">
        <v>1</v>
      </c>
      <c r="L48" s="12">
        <v>2</v>
      </c>
      <c r="M48" s="12">
        <v>245</v>
      </c>
      <c r="N48" s="12">
        <v>5</v>
      </c>
      <c r="O48" s="12">
        <v>45</v>
      </c>
      <c r="P48" s="12">
        <v>14</v>
      </c>
      <c r="Q48" s="12">
        <v>96</v>
      </c>
    </row>
    <row r="49" spans="1:17" x14ac:dyDescent="0.25">
      <c r="A49" s="16" t="s">
        <v>35</v>
      </c>
      <c r="B49" s="12">
        <v>210</v>
      </c>
      <c r="C49" s="12">
        <v>58</v>
      </c>
      <c r="D49" s="12">
        <v>88</v>
      </c>
      <c r="E49" s="12">
        <v>1109</v>
      </c>
      <c r="F49" s="12">
        <v>16</v>
      </c>
      <c r="G49" s="12">
        <v>38</v>
      </c>
      <c r="H49" s="12">
        <v>17</v>
      </c>
      <c r="I49" s="12">
        <v>0</v>
      </c>
      <c r="J49" s="12">
        <v>19</v>
      </c>
      <c r="K49" s="12">
        <v>3</v>
      </c>
      <c r="L49" s="12">
        <v>1</v>
      </c>
      <c r="M49" s="12">
        <v>218</v>
      </c>
      <c r="N49" s="12">
        <v>4</v>
      </c>
      <c r="O49" s="12">
        <v>42</v>
      </c>
      <c r="P49" s="12">
        <v>11</v>
      </c>
      <c r="Q49" s="12">
        <v>99</v>
      </c>
    </row>
    <row r="50" spans="1:17" x14ac:dyDescent="0.25">
      <c r="A50" s="9" t="s">
        <v>36</v>
      </c>
      <c r="B50" s="15">
        <v>1097</v>
      </c>
      <c r="C50" s="15">
        <v>332</v>
      </c>
      <c r="D50" s="15">
        <v>458</v>
      </c>
      <c r="E50" s="15">
        <v>4864</v>
      </c>
      <c r="F50" s="15">
        <v>30</v>
      </c>
      <c r="G50" s="15">
        <v>160</v>
      </c>
      <c r="H50" s="15">
        <v>75</v>
      </c>
      <c r="I50" s="15">
        <v>1</v>
      </c>
      <c r="J50" s="15">
        <v>72</v>
      </c>
      <c r="K50" s="15">
        <v>5</v>
      </c>
      <c r="L50" s="15">
        <v>3</v>
      </c>
      <c r="M50" s="15">
        <v>1161</v>
      </c>
      <c r="N50" s="15">
        <v>15</v>
      </c>
      <c r="O50" s="15">
        <v>245</v>
      </c>
      <c r="P50" s="15">
        <v>66</v>
      </c>
      <c r="Q50" s="15">
        <v>560</v>
      </c>
    </row>
    <row r="51" spans="1:17" x14ac:dyDescent="0.25">
      <c r="A51" s="16" t="s">
        <v>37</v>
      </c>
      <c r="B51" s="12">
        <v>191</v>
      </c>
      <c r="C51" s="12">
        <v>67</v>
      </c>
      <c r="D51" s="12">
        <v>95</v>
      </c>
      <c r="E51" s="12">
        <v>1003</v>
      </c>
      <c r="F51" s="12">
        <v>9</v>
      </c>
      <c r="G51" s="12">
        <v>29</v>
      </c>
      <c r="H51" s="12">
        <v>16</v>
      </c>
      <c r="I51" s="12">
        <v>0</v>
      </c>
      <c r="J51" s="12">
        <v>19</v>
      </c>
      <c r="K51" s="12">
        <v>0</v>
      </c>
      <c r="L51" s="12">
        <v>1</v>
      </c>
      <c r="M51" s="12">
        <v>253</v>
      </c>
      <c r="N51" s="12">
        <v>3</v>
      </c>
      <c r="O51" s="12">
        <v>57</v>
      </c>
      <c r="P51" s="12">
        <v>15</v>
      </c>
      <c r="Q51" s="12">
        <v>104</v>
      </c>
    </row>
    <row r="52" spans="1:17" x14ac:dyDescent="0.25">
      <c r="A52" s="16" t="s">
        <v>38</v>
      </c>
      <c r="B52" s="12">
        <v>118</v>
      </c>
      <c r="C52" s="12">
        <v>49</v>
      </c>
      <c r="D52" s="12">
        <v>60</v>
      </c>
      <c r="E52" s="12">
        <v>698</v>
      </c>
      <c r="F52" s="12">
        <v>1</v>
      </c>
      <c r="G52" s="12">
        <v>12</v>
      </c>
      <c r="H52" s="12">
        <v>11</v>
      </c>
      <c r="I52" s="12">
        <v>0</v>
      </c>
      <c r="J52" s="12">
        <v>9</v>
      </c>
      <c r="K52" s="12">
        <v>1</v>
      </c>
      <c r="L52" s="12">
        <v>0</v>
      </c>
      <c r="M52" s="12">
        <v>151</v>
      </c>
      <c r="N52" s="12">
        <v>2</v>
      </c>
      <c r="O52" s="12">
        <v>34</v>
      </c>
      <c r="P52" s="12">
        <v>10</v>
      </c>
      <c r="Q52" s="12">
        <v>79</v>
      </c>
    </row>
    <row r="53" spans="1:17" x14ac:dyDescent="0.25">
      <c r="A53" s="16" t="s">
        <v>39</v>
      </c>
      <c r="B53" s="12">
        <v>426</v>
      </c>
      <c r="C53" s="12">
        <v>96</v>
      </c>
      <c r="D53" s="12">
        <v>142</v>
      </c>
      <c r="E53" s="12">
        <v>1619</v>
      </c>
      <c r="F53" s="12">
        <v>2</v>
      </c>
      <c r="G53" s="12">
        <v>60</v>
      </c>
      <c r="H53" s="12">
        <v>26</v>
      </c>
      <c r="I53" s="12">
        <v>1</v>
      </c>
      <c r="J53" s="12">
        <v>21</v>
      </c>
      <c r="K53" s="12">
        <v>2</v>
      </c>
      <c r="L53" s="12">
        <v>2</v>
      </c>
      <c r="M53" s="12">
        <v>337</v>
      </c>
      <c r="N53" s="12">
        <v>5</v>
      </c>
      <c r="O53" s="12">
        <v>74</v>
      </c>
      <c r="P53" s="12">
        <v>17</v>
      </c>
      <c r="Q53" s="12">
        <v>168</v>
      </c>
    </row>
    <row r="54" spans="1:17" x14ac:dyDescent="0.25">
      <c r="A54" s="16" t="s">
        <v>40</v>
      </c>
      <c r="B54" s="12">
        <v>233</v>
      </c>
      <c r="C54" s="12">
        <v>70</v>
      </c>
      <c r="D54" s="12">
        <v>92</v>
      </c>
      <c r="E54" s="12">
        <v>856</v>
      </c>
      <c r="F54" s="12">
        <v>5</v>
      </c>
      <c r="G54" s="12">
        <v>34</v>
      </c>
      <c r="H54" s="12">
        <v>13</v>
      </c>
      <c r="I54" s="12">
        <v>0</v>
      </c>
      <c r="J54" s="12">
        <v>12</v>
      </c>
      <c r="K54" s="12">
        <v>1</v>
      </c>
      <c r="L54" s="12">
        <v>0</v>
      </c>
      <c r="M54" s="12">
        <v>244</v>
      </c>
      <c r="N54" s="12">
        <v>4</v>
      </c>
      <c r="O54" s="12">
        <v>49</v>
      </c>
      <c r="P54" s="12">
        <v>13</v>
      </c>
      <c r="Q54" s="12">
        <v>119</v>
      </c>
    </row>
    <row r="55" spans="1:17" x14ac:dyDescent="0.25">
      <c r="A55" s="16" t="s">
        <v>41</v>
      </c>
      <c r="B55" s="14">
        <v>129</v>
      </c>
      <c r="C55" s="14">
        <v>50</v>
      </c>
      <c r="D55" s="14">
        <v>69</v>
      </c>
      <c r="E55" s="14">
        <v>688</v>
      </c>
      <c r="F55" s="14">
        <v>13</v>
      </c>
      <c r="G55" s="14">
        <v>25</v>
      </c>
      <c r="H55" s="14">
        <v>9</v>
      </c>
      <c r="I55" s="14">
        <v>0</v>
      </c>
      <c r="J55" s="14">
        <v>11</v>
      </c>
      <c r="K55" s="14">
        <v>1</v>
      </c>
      <c r="L55" s="14">
        <v>0</v>
      </c>
      <c r="M55" s="14">
        <v>176</v>
      </c>
      <c r="N55" s="14">
        <v>1</v>
      </c>
      <c r="O55" s="14">
        <v>31</v>
      </c>
      <c r="P55" s="14">
        <v>11</v>
      </c>
      <c r="Q55" s="14">
        <v>90</v>
      </c>
    </row>
    <row r="56" spans="1:17" ht="31.5" x14ac:dyDescent="0.25">
      <c r="A56" s="13" t="s">
        <v>71</v>
      </c>
      <c r="B56" s="10">
        <v>6758</v>
      </c>
      <c r="C56" s="10">
        <v>1859</v>
      </c>
      <c r="D56" s="10">
        <v>2886</v>
      </c>
      <c r="E56" s="10">
        <v>32701</v>
      </c>
      <c r="F56" s="10">
        <v>158</v>
      </c>
      <c r="G56" s="10">
        <v>1054</v>
      </c>
      <c r="H56" s="10">
        <v>379</v>
      </c>
      <c r="I56" s="10">
        <v>4</v>
      </c>
      <c r="J56" s="10">
        <v>502</v>
      </c>
      <c r="K56" s="10">
        <v>36</v>
      </c>
      <c r="L56" s="10">
        <v>12</v>
      </c>
      <c r="M56" s="10">
        <v>6772</v>
      </c>
      <c r="N56" s="10">
        <v>61</v>
      </c>
      <c r="O56" s="10">
        <v>1819</v>
      </c>
      <c r="P56" s="10">
        <v>400</v>
      </c>
      <c r="Q56" s="10">
        <v>3898</v>
      </c>
    </row>
    <row r="57" spans="1:17" x14ac:dyDescent="0.25">
      <c r="A57" s="9" t="s">
        <v>72</v>
      </c>
      <c r="B57" s="10">
        <v>1590</v>
      </c>
      <c r="C57" s="10">
        <v>439</v>
      </c>
      <c r="D57" s="10">
        <v>698</v>
      </c>
      <c r="E57" s="10">
        <v>7618</v>
      </c>
      <c r="F57" s="10">
        <v>36</v>
      </c>
      <c r="G57" s="10">
        <v>263</v>
      </c>
      <c r="H57" s="10">
        <v>95</v>
      </c>
      <c r="I57" s="10">
        <v>1</v>
      </c>
      <c r="J57" s="10">
        <v>120</v>
      </c>
      <c r="K57" s="10">
        <v>2</v>
      </c>
      <c r="L57" s="10">
        <v>3</v>
      </c>
      <c r="M57" s="10">
        <v>1591</v>
      </c>
      <c r="N57" s="10">
        <v>18</v>
      </c>
      <c r="O57" s="10">
        <v>464</v>
      </c>
      <c r="P57" s="10">
        <v>94</v>
      </c>
      <c r="Q57" s="10">
        <v>1038</v>
      </c>
    </row>
    <row r="58" spans="1:17" x14ac:dyDescent="0.25">
      <c r="A58" s="11" t="s">
        <v>73</v>
      </c>
      <c r="B58" s="12">
        <v>261</v>
      </c>
      <c r="C58" s="12">
        <v>64</v>
      </c>
      <c r="D58" s="12">
        <v>144</v>
      </c>
      <c r="E58" s="12">
        <v>1483</v>
      </c>
      <c r="F58" s="12">
        <v>8</v>
      </c>
      <c r="G58" s="12">
        <v>50</v>
      </c>
      <c r="H58" s="12">
        <v>20</v>
      </c>
      <c r="I58" s="12">
        <v>0</v>
      </c>
      <c r="J58" s="12">
        <v>25</v>
      </c>
      <c r="K58" s="12">
        <v>0</v>
      </c>
      <c r="L58" s="12">
        <v>0</v>
      </c>
      <c r="M58" s="12">
        <v>310</v>
      </c>
      <c r="N58" s="12">
        <v>3</v>
      </c>
      <c r="O58" s="12">
        <v>80</v>
      </c>
      <c r="P58" s="12">
        <v>22</v>
      </c>
      <c r="Q58" s="12">
        <v>199</v>
      </c>
    </row>
    <row r="59" spans="1:17" x14ac:dyDescent="0.25">
      <c r="A59" s="11" t="s">
        <v>74</v>
      </c>
      <c r="B59" s="12">
        <v>684</v>
      </c>
      <c r="C59" s="12">
        <v>186</v>
      </c>
      <c r="D59" s="12">
        <v>251</v>
      </c>
      <c r="E59" s="12">
        <v>2846</v>
      </c>
      <c r="F59" s="12">
        <v>17</v>
      </c>
      <c r="G59" s="12">
        <v>113</v>
      </c>
      <c r="H59" s="12">
        <v>34</v>
      </c>
      <c r="I59" s="12">
        <v>1</v>
      </c>
      <c r="J59" s="12">
        <v>52</v>
      </c>
      <c r="K59" s="12">
        <v>0</v>
      </c>
      <c r="L59" s="12">
        <v>3</v>
      </c>
      <c r="M59" s="12">
        <v>488</v>
      </c>
      <c r="N59" s="12">
        <v>6</v>
      </c>
      <c r="O59" s="12">
        <v>184</v>
      </c>
      <c r="P59" s="12">
        <v>30</v>
      </c>
      <c r="Q59" s="12">
        <v>452</v>
      </c>
    </row>
    <row r="60" spans="1:17" x14ac:dyDescent="0.25">
      <c r="A60" s="11" t="s">
        <v>75</v>
      </c>
      <c r="B60" s="12">
        <v>275</v>
      </c>
      <c r="C60" s="12">
        <v>81</v>
      </c>
      <c r="D60" s="12">
        <v>124</v>
      </c>
      <c r="E60" s="12">
        <v>1450</v>
      </c>
      <c r="F60" s="12">
        <v>5</v>
      </c>
      <c r="G60" s="12">
        <v>43</v>
      </c>
      <c r="H60" s="12">
        <v>15</v>
      </c>
      <c r="I60" s="12">
        <v>0</v>
      </c>
      <c r="J60" s="12">
        <v>21</v>
      </c>
      <c r="K60" s="12">
        <v>1</v>
      </c>
      <c r="L60" s="12">
        <v>0</v>
      </c>
      <c r="M60" s="12">
        <v>320</v>
      </c>
      <c r="N60" s="12">
        <v>2</v>
      </c>
      <c r="O60" s="12">
        <v>85</v>
      </c>
      <c r="P60" s="12">
        <v>17</v>
      </c>
      <c r="Q60" s="12">
        <v>165</v>
      </c>
    </row>
    <row r="61" spans="1:17" x14ac:dyDescent="0.25">
      <c r="A61" s="11" t="s">
        <v>76</v>
      </c>
      <c r="B61" s="12">
        <v>370</v>
      </c>
      <c r="C61" s="12">
        <v>108</v>
      </c>
      <c r="D61" s="12">
        <v>179</v>
      </c>
      <c r="E61" s="12">
        <v>1839</v>
      </c>
      <c r="F61" s="12">
        <v>6</v>
      </c>
      <c r="G61" s="12">
        <v>57</v>
      </c>
      <c r="H61" s="12">
        <v>26</v>
      </c>
      <c r="I61" s="12">
        <v>0</v>
      </c>
      <c r="J61" s="12">
        <v>22</v>
      </c>
      <c r="K61" s="12">
        <v>1</v>
      </c>
      <c r="L61" s="12">
        <v>0</v>
      </c>
      <c r="M61" s="12">
        <v>473</v>
      </c>
      <c r="N61" s="12">
        <v>7</v>
      </c>
      <c r="O61" s="12">
        <v>115</v>
      </c>
      <c r="P61" s="12">
        <v>25</v>
      </c>
      <c r="Q61" s="12">
        <v>222</v>
      </c>
    </row>
    <row r="62" spans="1:17" x14ac:dyDescent="0.25">
      <c r="A62" s="9" t="s">
        <v>77</v>
      </c>
      <c r="B62" s="10">
        <v>1508</v>
      </c>
      <c r="C62" s="10">
        <v>446</v>
      </c>
      <c r="D62" s="10">
        <v>702</v>
      </c>
      <c r="E62" s="10">
        <v>7794</v>
      </c>
      <c r="F62" s="10">
        <v>41</v>
      </c>
      <c r="G62" s="10">
        <v>249</v>
      </c>
      <c r="H62" s="10">
        <v>85</v>
      </c>
      <c r="I62" s="10">
        <v>1</v>
      </c>
      <c r="J62" s="10">
        <v>127</v>
      </c>
      <c r="K62" s="10">
        <v>5</v>
      </c>
      <c r="L62" s="10">
        <v>2</v>
      </c>
      <c r="M62" s="10">
        <v>1734</v>
      </c>
      <c r="N62" s="10">
        <v>18</v>
      </c>
      <c r="O62" s="10">
        <v>428</v>
      </c>
      <c r="P62" s="10">
        <v>114</v>
      </c>
      <c r="Q62" s="10">
        <v>933</v>
      </c>
    </row>
    <row r="63" spans="1:17" x14ac:dyDescent="0.25">
      <c r="A63" s="11" t="s">
        <v>78</v>
      </c>
      <c r="B63" s="12">
        <v>158</v>
      </c>
      <c r="C63" s="12">
        <v>66</v>
      </c>
      <c r="D63" s="12">
        <v>99</v>
      </c>
      <c r="E63" s="12">
        <v>1054</v>
      </c>
      <c r="F63" s="12">
        <v>2</v>
      </c>
      <c r="G63" s="12">
        <v>24</v>
      </c>
      <c r="H63" s="12">
        <v>11</v>
      </c>
      <c r="I63" s="12">
        <v>0</v>
      </c>
      <c r="J63" s="12">
        <v>16</v>
      </c>
      <c r="K63" s="12">
        <v>1</v>
      </c>
      <c r="L63" s="12">
        <v>0</v>
      </c>
      <c r="M63" s="12">
        <v>288</v>
      </c>
      <c r="N63" s="12">
        <v>4</v>
      </c>
      <c r="O63" s="12">
        <v>58</v>
      </c>
      <c r="P63" s="12">
        <v>16</v>
      </c>
      <c r="Q63" s="12">
        <v>138</v>
      </c>
    </row>
    <row r="64" spans="1:17" x14ac:dyDescent="0.25">
      <c r="A64" s="11" t="s">
        <v>79</v>
      </c>
      <c r="B64" s="12">
        <v>94</v>
      </c>
      <c r="C64" s="12">
        <v>33</v>
      </c>
      <c r="D64" s="12">
        <v>55</v>
      </c>
      <c r="E64" s="12">
        <v>523</v>
      </c>
      <c r="F64" s="12">
        <v>1</v>
      </c>
      <c r="G64" s="12">
        <v>20</v>
      </c>
      <c r="H64" s="12">
        <v>4</v>
      </c>
      <c r="I64" s="12">
        <v>0</v>
      </c>
      <c r="J64" s="12">
        <v>14</v>
      </c>
      <c r="K64" s="12">
        <v>1</v>
      </c>
      <c r="L64" s="12">
        <v>0</v>
      </c>
      <c r="M64" s="12">
        <v>105</v>
      </c>
      <c r="N64" s="12">
        <v>0</v>
      </c>
      <c r="O64" s="12">
        <v>36</v>
      </c>
      <c r="P64" s="12">
        <v>7</v>
      </c>
      <c r="Q64" s="12">
        <v>76</v>
      </c>
    </row>
    <row r="65" spans="1:17" x14ac:dyDescent="0.25">
      <c r="A65" s="11" t="s">
        <v>80</v>
      </c>
      <c r="B65" s="12">
        <v>189</v>
      </c>
      <c r="C65" s="12">
        <v>66</v>
      </c>
      <c r="D65" s="12">
        <v>95</v>
      </c>
      <c r="E65" s="12">
        <v>1033</v>
      </c>
      <c r="F65" s="12">
        <v>9</v>
      </c>
      <c r="G65" s="12">
        <v>37</v>
      </c>
      <c r="H65" s="12">
        <v>10</v>
      </c>
      <c r="I65" s="12">
        <v>0</v>
      </c>
      <c r="J65" s="12">
        <v>19</v>
      </c>
      <c r="K65" s="12">
        <v>0</v>
      </c>
      <c r="L65" s="12">
        <v>1</v>
      </c>
      <c r="M65" s="12">
        <v>227</v>
      </c>
      <c r="N65" s="12">
        <v>2</v>
      </c>
      <c r="O65" s="12">
        <v>57</v>
      </c>
      <c r="P65" s="12">
        <v>20</v>
      </c>
      <c r="Q65" s="12">
        <v>126</v>
      </c>
    </row>
    <row r="66" spans="1:17" x14ac:dyDescent="0.25">
      <c r="A66" s="11" t="s">
        <v>81</v>
      </c>
      <c r="B66" s="12">
        <v>330</v>
      </c>
      <c r="C66" s="12">
        <v>85</v>
      </c>
      <c r="D66" s="12">
        <v>145</v>
      </c>
      <c r="E66" s="12">
        <v>1709</v>
      </c>
      <c r="F66" s="12">
        <v>3</v>
      </c>
      <c r="G66" s="12">
        <v>47</v>
      </c>
      <c r="H66" s="12">
        <v>17</v>
      </c>
      <c r="I66" s="12">
        <v>0</v>
      </c>
      <c r="J66" s="12">
        <v>25</v>
      </c>
      <c r="K66" s="12">
        <v>2</v>
      </c>
      <c r="L66" s="12">
        <v>0</v>
      </c>
      <c r="M66" s="12">
        <v>385</v>
      </c>
      <c r="N66" s="12">
        <v>8</v>
      </c>
      <c r="O66" s="12">
        <v>82</v>
      </c>
      <c r="P66" s="12">
        <v>24</v>
      </c>
      <c r="Q66" s="12">
        <v>197</v>
      </c>
    </row>
    <row r="67" spans="1:17" x14ac:dyDescent="0.25">
      <c r="A67" s="11" t="s">
        <v>82</v>
      </c>
      <c r="B67" s="12">
        <v>190</v>
      </c>
      <c r="C67" s="12">
        <v>52</v>
      </c>
      <c r="D67" s="12">
        <v>72</v>
      </c>
      <c r="E67" s="12">
        <v>815</v>
      </c>
      <c r="F67" s="12">
        <v>6</v>
      </c>
      <c r="G67" s="12">
        <v>27</v>
      </c>
      <c r="H67" s="12">
        <v>11</v>
      </c>
      <c r="I67" s="12">
        <v>0</v>
      </c>
      <c r="J67" s="12">
        <v>11</v>
      </c>
      <c r="K67" s="12">
        <v>0</v>
      </c>
      <c r="L67" s="12">
        <v>1</v>
      </c>
      <c r="M67" s="12">
        <v>196</v>
      </c>
      <c r="N67" s="12">
        <v>0</v>
      </c>
      <c r="O67" s="12">
        <v>43</v>
      </c>
      <c r="P67" s="12">
        <v>11</v>
      </c>
      <c r="Q67" s="12">
        <v>82</v>
      </c>
    </row>
    <row r="68" spans="1:17" x14ac:dyDescent="0.25">
      <c r="A68" s="11" t="s">
        <v>83</v>
      </c>
      <c r="B68" s="12">
        <v>106</v>
      </c>
      <c r="C68" s="12">
        <v>46</v>
      </c>
      <c r="D68" s="12">
        <v>59</v>
      </c>
      <c r="E68" s="12">
        <v>597</v>
      </c>
      <c r="F68" s="12">
        <v>6</v>
      </c>
      <c r="G68" s="12">
        <v>24</v>
      </c>
      <c r="H68" s="12">
        <v>7</v>
      </c>
      <c r="I68" s="12">
        <v>0</v>
      </c>
      <c r="J68" s="12">
        <v>11</v>
      </c>
      <c r="K68" s="12">
        <v>0</v>
      </c>
      <c r="L68" s="12">
        <v>0</v>
      </c>
      <c r="M68" s="12">
        <v>154</v>
      </c>
      <c r="N68" s="12">
        <v>1</v>
      </c>
      <c r="O68" s="12">
        <v>45</v>
      </c>
      <c r="P68" s="12">
        <v>7</v>
      </c>
      <c r="Q68" s="12">
        <v>95</v>
      </c>
    </row>
    <row r="69" spans="1:17" x14ac:dyDescent="0.25">
      <c r="A69" s="11" t="s">
        <v>84</v>
      </c>
      <c r="B69" s="12">
        <v>441</v>
      </c>
      <c r="C69" s="12">
        <v>98</v>
      </c>
      <c r="D69" s="12">
        <v>177</v>
      </c>
      <c r="E69" s="12">
        <v>2063</v>
      </c>
      <c r="F69" s="12">
        <v>14</v>
      </c>
      <c r="G69" s="12">
        <v>70</v>
      </c>
      <c r="H69" s="12">
        <v>25</v>
      </c>
      <c r="I69" s="12">
        <v>1</v>
      </c>
      <c r="J69" s="12">
        <v>31</v>
      </c>
      <c r="K69" s="12">
        <v>1</v>
      </c>
      <c r="L69" s="12">
        <v>0</v>
      </c>
      <c r="M69" s="12">
        <v>379</v>
      </c>
      <c r="N69" s="12">
        <v>3</v>
      </c>
      <c r="O69" s="12">
        <v>107</v>
      </c>
      <c r="P69" s="12">
        <v>29</v>
      </c>
      <c r="Q69" s="12">
        <v>219</v>
      </c>
    </row>
    <row r="70" spans="1:17" x14ac:dyDescent="0.25">
      <c r="A70" s="9" t="s">
        <v>85</v>
      </c>
      <c r="B70" s="10">
        <v>2200</v>
      </c>
      <c r="C70" s="10">
        <v>593</v>
      </c>
      <c r="D70" s="10">
        <v>833</v>
      </c>
      <c r="E70" s="10">
        <v>9987</v>
      </c>
      <c r="F70" s="10">
        <v>43</v>
      </c>
      <c r="G70" s="10">
        <v>325</v>
      </c>
      <c r="H70" s="10">
        <v>123</v>
      </c>
      <c r="I70" s="10">
        <v>1</v>
      </c>
      <c r="J70" s="10">
        <v>141</v>
      </c>
      <c r="K70" s="10">
        <v>27</v>
      </c>
      <c r="L70" s="10">
        <v>3</v>
      </c>
      <c r="M70" s="10">
        <v>1714</v>
      </c>
      <c r="N70" s="10">
        <v>17</v>
      </c>
      <c r="O70" s="10">
        <v>506</v>
      </c>
      <c r="P70" s="10">
        <v>111</v>
      </c>
      <c r="Q70" s="10">
        <v>1026</v>
      </c>
    </row>
    <row r="71" spans="1:17" x14ac:dyDescent="0.25">
      <c r="A71" s="11" t="s">
        <v>86</v>
      </c>
      <c r="B71" s="12">
        <v>341</v>
      </c>
      <c r="C71" s="12">
        <v>114</v>
      </c>
      <c r="D71" s="12">
        <v>144</v>
      </c>
      <c r="E71" s="12">
        <v>1590</v>
      </c>
      <c r="F71" s="12">
        <v>8</v>
      </c>
      <c r="G71" s="12">
        <v>56</v>
      </c>
      <c r="H71" s="12">
        <v>14</v>
      </c>
      <c r="I71" s="12">
        <v>0</v>
      </c>
      <c r="J71" s="12">
        <v>30</v>
      </c>
      <c r="K71" s="12">
        <v>0</v>
      </c>
      <c r="L71" s="12">
        <v>0</v>
      </c>
      <c r="M71" s="12">
        <v>321</v>
      </c>
      <c r="N71" s="12">
        <v>4</v>
      </c>
      <c r="O71" s="12">
        <v>99</v>
      </c>
      <c r="P71" s="12">
        <v>16</v>
      </c>
      <c r="Q71" s="12">
        <v>179</v>
      </c>
    </row>
    <row r="72" spans="1:17" x14ac:dyDescent="0.25">
      <c r="A72" s="11" t="s">
        <v>87</v>
      </c>
      <c r="B72" s="12">
        <v>935</v>
      </c>
      <c r="C72" s="12">
        <v>209</v>
      </c>
      <c r="D72" s="12">
        <v>310</v>
      </c>
      <c r="E72" s="12">
        <v>4014</v>
      </c>
      <c r="F72" s="12">
        <v>10</v>
      </c>
      <c r="G72" s="12">
        <v>134</v>
      </c>
      <c r="H72" s="12">
        <v>48</v>
      </c>
      <c r="I72" s="12">
        <v>1</v>
      </c>
      <c r="J72" s="12">
        <v>56</v>
      </c>
      <c r="K72" s="12">
        <v>21</v>
      </c>
      <c r="L72" s="12">
        <v>1</v>
      </c>
      <c r="M72" s="12">
        <v>601</v>
      </c>
      <c r="N72" s="12">
        <v>4</v>
      </c>
      <c r="O72" s="12">
        <v>221</v>
      </c>
      <c r="P72" s="12">
        <v>45</v>
      </c>
      <c r="Q72" s="12">
        <v>433</v>
      </c>
    </row>
    <row r="73" spans="1:17" x14ac:dyDescent="0.25">
      <c r="A73" s="11" t="s">
        <v>88</v>
      </c>
      <c r="B73" s="12">
        <v>477</v>
      </c>
      <c r="C73" s="12">
        <v>145</v>
      </c>
      <c r="D73" s="12">
        <v>211</v>
      </c>
      <c r="E73" s="12">
        <v>2306</v>
      </c>
      <c r="F73" s="12">
        <v>14</v>
      </c>
      <c r="G73" s="12">
        <v>70</v>
      </c>
      <c r="H73" s="12">
        <v>31</v>
      </c>
      <c r="I73" s="12">
        <v>0</v>
      </c>
      <c r="J73" s="12">
        <v>31</v>
      </c>
      <c r="K73" s="12">
        <v>0</v>
      </c>
      <c r="L73" s="12">
        <v>1</v>
      </c>
      <c r="M73" s="12">
        <v>410</v>
      </c>
      <c r="N73" s="12">
        <v>7</v>
      </c>
      <c r="O73" s="12">
        <v>107</v>
      </c>
      <c r="P73" s="12">
        <v>24</v>
      </c>
      <c r="Q73" s="12">
        <v>207</v>
      </c>
    </row>
    <row r="74" spans="1:17" x14ac:dyDescent="0.25">
      <c r="A74" s="11" t="s">
        <v>89</v>
      </c>
      <c r="B74" s="12">
        <v>447</v>
      </c>
      <c r="C74" s="12">
        <v>125</v>
      </c>
      <c r="D74" s="12">
        <v>168</v>
      </c>
      <c r="E74" s="12">
        <v>2077</v>
      </c>
      <c r="F74" s="12">
        <v>11</v>
      </c>
      <c r="G74" s="12">
        <v>65</v>
      </c>
      <c r="H74" s="12">
        <v>30</v>
      </c>
      <c r="I74" s="12">
        <v>0</v>
      </c>
      <c r="J74" s="12">
        <v>24</v>
      </c>
      <c r="K74" s="12">
        <v>6</v>
      </c>
      <c r="L74" s="12">
        <v>1</v>
      </c>
      <c r="M74" s="12">
        <v>382</v>
      </c>
      <c r="N74" s="12">
        <v>2</v>
      </c>
      <c r="O74" s="12">
        <v>79</v>
      </c>
      <c r="P74" s="12">
        <v>26</v>
      </c>
      <c r="Q74" s="12">
        <v>207</v>
      </c>
    </row>
    <row r="75" spans="1:17" x14ac:dyDescent="0.25">
      <c r="A75" s="9" t="s">
        <v>90</v>
      </c>
      <c r="B75" s="15">
        <v>1460</v>
      </c>
      <c r="C75" s="15">
        <v>381</v>
      </c>
      <c r="D75" s="15">
        <v>653</v>
      </c>
      <c r="E75" s="15">
        <v>7302</v>
      </c>
      <c r="F75" s="15">
        <v>38</v>
      </c>
      <c r="G75" s="15">
        <v>217</v>
      </c>
      <c r="H75" s="15">
        <v>76</v>
      </c>
      <c r="I75" s="15">
        <v>1</v>
      </c>
      <c r="J75" s="15">
        <v>114</v>
      </c>
      <c r="K75" s="15">
        <v>2</v>
      </c>
      <c r="L75" s="15">
        <v>4</v>
      </c>
      <c r="M75" s="15">
        <v>1733</v>
      </c>
      <c r="N75" s="15">
        <v>8</v>
      </c>
      <c r="O75" s="15">
        <v>421</v>
      </c>
      <c r="P75" s="15">
        <v>81</v>
      </c>
      <c r="Q75" s="15">
        <v>901</v>
      </c>
    </row>
    <row r="76" spans="1:17" x14ac:dyDescent="0.25">
      <c r="A76" s="11" t="s">
        <v>91</v>
      </c>
      <c r="B76" s="12">
        <v>106</v>
      </c>
      <c r="C76" s="12">
        <v>37</v>
      </c>
      <c r="D76" s="12">
        <v>54</v>
      </c>
      <c r="E76" s="12">
        <v>654</v>
      </c>
      <c r="F76" s="12">
        <v>2</v>
      </c>
      <c r="G76" s="12">
        <v>21</v>
      </c>
      <c r="H76" s="12">
        <v>7</v>
      </c>
      <c r="I76" s="12">
        <v>0</v>
      </c>
      <c r="J76" s="12">
        <v>9</v>
      </c>
      <c r="K76" s="12">
        <v>0</v>
      </c>
      <c r="L76" s="12">
        <v>1</v>
      </c>
      <c r="M76" s="12">
        <v>164</v>
      </c>
      <c r="N76" s="12">
        <v>3</v>
      </c>
      <c r="O76" s="12">
        <v>40</v>
      </c>
      <c r="P76" s="12">
        <v>9</v>
      </c>
      <c r="Q76" s="12">
        <v>110</v>
      </c>
    </row>
    <row r="77" spans="1:17" x14ac:dyDescent="0.25">
      <c r="A77" s="11" t="s">
        <v>92</v>
      </c>
      <c r="B77" s="12">
        <v>144</v>
      </c>
      <c r="C77" s="12">
        <v>50</v>
      </c>
      <c r="D77" s="12">
        <v>84</v>
      </c>
      <c r="E77" s="12">
        <v>855</v>
      </c>
      <c r="F77" s="12">
        <v>6</v>
      </c>
      <c r="G77" s="12">
        <v>28</v>
      </c>
      <c r="H77" s="12">
        <v>12</v>
      </c>
      <c r="I77" s="12">
        <v>0</v>
      </c>
      <c r="J77" s="12">
        <v>10</v>
      </c>
      <c r="K77" s="12">
        <v>0</v>
      </c>
      <c r="L77" s="12">
        <v>0</v>
      </c>
      <c r="M77" s="12">
        <v>221</v>
      </c>
      <c r="N77" s="12">
        <v>0</v>
      </c>
      <c r="O77" s="12">
        <v>54</v>
      </c>
      <c r="P77" s="12">
        <v>14</v>
      </c>
      <c r="Q77" s="12">
        <v>98</v>
      </c>
    </row>
    <row r="78" spans="1:17" x14ac:dyDescent="0.25">
      <c r="A78" s="11" t="s">
        <v>93</v>
      </c>
      <c r="B78" s="12">
        <v>408</v>
      </c>
      <c r="C78" s="12">
        <v>102</v>
      </c>
      <c r="D78" s="12">
        <v>171</v>
      </c>
      <c r="E78" s="12">
        <v>1826</v>
      </c>
      <c r="F78" s="12">
        <v>10</v>
      </c>
      <c r="G78" s="12">
        <v>52</v>
      </c>
      <c r="H78" s="12">
        <v>16</v>
      </c>
      <c r="I78" s="12">
        <v>0</v>
      </c>
      <c r="J78" s="12">
        <v>30</v>
      </c>
      <c r="K78" s="12">
        <v>0</v>
      </c>
      <c r="L78" s="12">
        <v>1</v>
      </c>
      <c r="M78" s="12">
        <v>548</v>
      </c>
      <c r="N78" s="12">
        <v>3</v>
      </c>
      <c r="O78" s="12">
        <v>125</v>
      </c>
      <c r="P78" s="12">
        <v>22</v>
      </c>
      <c r="Q78" s="12">
        <v>270</v>
      </c>
    </row>
    <row r="79" spans="1:17" x14ac:dyDescent="0.25">
      <c r="A79" s="11" t="s">
        <v>94</v>
      </c>
      <c r="B79" s="12">
        <v>110</v>
      </c>
      <c r="C79" s="12">
        <v>31</v>
      </c>
      <c r="D79" s="12">
        <v>58</v>
      </c>
      <c r="E79" s="12">
        <v>608</v>
      </c>
      <c r="F79" s="12">
        <v>6</v>
      </c>
      <c r="G79" s="12">
        <v>20</v>
      </c>
      <c r="H79" s="12">
        <v>5</v>
      </c>
      <c r="I79" s="12">
        <v>0</v>
      </c>
      <c r="J79" s="12">
        <v>13</v>
      </c>
      <c r="K79" s="12">
        <v>0</v>
      </c>
      <c r="L79" s="12">
        <v>0</v>
      </c>
      <c r="M79" s="12">
        <v>183</v>
      </c>
      <c r="N79" s="12">
        <v>1</v>
      </c>
      <c r="O79" s="12">
        <v>44</v>
      </c>
      <c r="P79" s="12">
        <v>11</v>
      </c>
      <c r="Q79" s="12">
        <v>108</v>
      </c>
    </row>
    <row r="80" spans="1:17" x14ac:dyDescent="0.25">
      <c r="A80" s="11" t="s">
        <v>95</v>
      </c>
      <c r="B80" s="12">
        <v>692</v>
      </c>
      <c r="C80" s="12">
        <v>161</v>
      </c>
      <c r="D80" s="12">
        <v>286</v>
      </c>
      <c r="E80" s="12">
        <v>3359</v>
      </c>
      <c r="F80" s="12">
        <v>14</v>
      </c>
      <c r="G80" s="12">
        <v>96</v>
      </c>
      <c r="H80" s="12">
        <v>36</v>
      </c>
      <c r="I80" s="12">
        <v>1</v>
      </c>
      <c r="J80" s="14">
        <v>52</v>
      </c>
      <c r="K80" s="14">
        <v>2</v>
      </c>
      <c r="L80" s="14">
        <v>2</v>
      </c>
      <c r="M80" s="14">
        <v>617</v>
      </c>
      <c r="N80" s="14">
        <v>1</v>
      </c>
      <c r="O80" s="14">
        <v>158</v>
      </c>
      <c r="P80" s="14">
        <v>25</v>
      </c>
      <c r="Q80" s="14">
        <v>315</v>
      </c>
    </row>
    <row r="81" spans="1:17" x14ac:dyDescent="0.25">
      <c r="A81" s="9" t="s">
        <v>96</v>
      </c>
      <c r="B81" s="15">
        <v>3494</v>
      </c>
      <c r="C81" s="15">
        <v>1057</v>
      </c>
      <c r="D81" s="15">
        <v>1511</v>
      </c>
      <c r="E81" s="15">
        <v>18338</v>
      </c>
      <c r="F81" s="15">
        <v>122</v>
      </c>
      <c r="G81" s="15">
        <v>501</v>
      </c>
      <c r="H81" s="15">
        <v>148</v>
      </c>
      <c r="I81" s="15">
        <v>2</v>
      </c>
      <c r="J81" s="15">
        <v>214</v>
      </c>
      <c r="K81" s="15">
        <v>16</v>
      </c>
      <c r="L81" s="15">
        <v>19</v>
      </c>
      <c r="M81" s="15">
        <v>3680</v>
      </c>
      <c r="N81" s="15">
        <v>64</v>
      </c>
      <c r="O81" s="15">
        <v>775</v>
      </c>
      <c r="P81" s="15">
        <v>220</v>
      </c>
      <c r="Q81" s="15">
        <v>2179</v>
      </c>
    </row>
    <row r="82" spans="1:17" x14ac:dyDescent="0.25">
      <c r="A82" s="9" t="s">
        <v>97</v>
      </c>
      <c r="B82" s="10">
        <v>1683</v>
      </c>
      <c r="C82" s="10">
        <v>522</v>
      </c>
      <c r="D82" s="10">
        <v>735</v>
      </c>
      <c r="E82" s="10">
        <v>7870</v>
      </c>
      <c r="F82" s="10">
        <v>64</v>
      </c>
      <c r="G82" s="10">
        <v>241</v>
      </c>
      <c r="H82" s="10">
        <v>70</v>
      </c>
      <c r="I82" s="10">
        <v>1</v>
      </c>
      <c r="J82" s="10">
        <v>107</v>
      </c>
      <c r="K82" s="10">
        <v>8</v>
      </c>
      <c r="L82" s="10">
        <v>8</v>
      </c>
      <c r="M82" s="10">
        <v>1427</v>
      </c>
      <c r="N82" s="10">
        <v>23</v>
      </c>
      <c r="O82" s="10">
        <v>403</v>
      </c>
      <c r="P82" s="10">
        <v>118</v>
      </c>
      <c r="Q82" s="10">
        <v>907</v>
      </c>
    </row>
    <row r="83" spans="1:17" x14ac:dyDescent="0.25">
      <c r="A83" s="16" t="s">
        <v>98</v>
      </c>
      <c r="B83" s="12">
        <v>134</v>
      </c>
      <c r="C83" s="12">
        <v>60</v>
      </c>
      <c r="D83" s="12">
        <v>70</v>
      </c>
      <c r="E83" s="12">
        <v>736</v>
      </c>
      <c r="F83" s="12">
        <v>3</v>
      </c>
      <c r="G83" s="12">
        <v>17</v>
      </c>
      <c r="H83" s="12">
        <v>6</v>
      </c>
      <c r="I83" s="12">
        <v>0</v>
      </c>
      <c r="J83" s="12">
        <v>7</v>
      </c>
      <c r="K83" s="12">
        <v>1</v>
      </c>
      <c r="L83" s="12">
        <v>0</v>
      </c>
      <c r="M83" s="12">
        <v>175</v>
      </c>
      <c r="N83" s="12">
        <v>1</v>
      </c>
      <c r="O83" s="12">
        <v>45</v>
      </c>
      <c r="P83" s="12">
        <v>17</v>
      </c>
      <c r="Q83" s="12">
        <v>116</v>
      </c>
    </row>
    <row r="84" spans="1:17" x14ac:dyDescent="0.25">
      <c r="A84" s="16" t="s">
        <v>99</v>
      </c>
      <c r="B84" s="12">
        <v>180</v>
      </c>
      <c r="C84" s="12">
        <v>64</v>
      </c>
      <c r="D84" s="12">
        <v>88</v>
      </c>
      <c r="E84" s="12">
        <v>936</v>
      </c>
      <c r="F84" s="12">
        <v>7</v>
      </c>
      <c r="G84" s="12">
        <v>28</v>
      </c>
      <c r="H84" s="12">
        <v>11</v>
      </c>
      <c r="I84" s="12">
        <v>0</v>
      </c>
      <c r="J84" s="12">
        <v>15</v>
      </c>
      <c r="K84" s="12">
        <v>0</v>
      </c>
      <c r="L84" s="12">
        <v>1</v>
      </c>
      <c r="M84" s="12">
        <v>179</v>
      </c>
      <c r="N84" s="12">
        <v>6</v>
      </c>
      <c r="O84" s="12">
        <v>62</v>
      </c>
      <c r="P84" s="12">
        <v>14</v>
      </c>
      <c r="Q84" s="12">
        <v>114</v>
      </c>
    </row>
    <row r="85" spans="1:17" x14ac:dyDescent="0.25">
      <c r="A85" s="16" t="s">
        <v>100</v>
      </c>
      <c r="B85" s="12">
        <v>511</v>
      </c>
      <c r="C85" s="12">
        <v>139</v>
      </c>
      <c r="D85" s="12">
        <v>212</v>
      </c>
      <c r="E85" s="12">
        <v>2345</v>
      </c>
      <c r="F85" s="12">
        <v>19</v>
      </c>
      <c r="G85" s="12">
        <v>74</v>
      </c>
      <c r="H85" s="12">
        <v>26</v>
      </c>
      <c r="I85" s="12">
        <v>0</v>
      </c>
      <c r="J85" s="12">
        <v>36</v>
      </c>
      <c r="K85" s="12">
        <v>2</v>
      </c>
      <c r="L85" s="12">
        <v>2</v>
      </c>
      <c r="M85" s="12">
        <v>472</v>
      </c>
      <c r="N85" s="12">
        <v>6</v>
      </c>
      <c r="O85" s="12">
        <v>118</v>
      </c>
      <c r="P85" s="12">
        <v>31</v>
      </c>
      <c r="Q85" s="12">
        <v>236</v>
      </c>
    </row>
    <row r="86" spans="1:17" x14ac:dyDescent="0.25">
      <c r="A86" s="16" t="s">
        <v>101</v>
      </c>
      <c r="B86" s="12">
        <v>107</v>
      </c>
      <c r="C86" s="12">
        <v>54</v>
      </c>
      <c r="D86" s="12">
        <v>63</v>
      </c>
      <c r="E86" s="12">
        <v>664</v>
      </c>
      <c r="F86" s="12">
        <v>11</v>
      </c>
      <c r="G86" s="12">
        <v>25</v>
      </c>
      <c r="H86" s="12">
        <v>7</v>
      </c>
      <c r="I86" s="12">
        <v>0</v>
      </c>
      <c r="J86" s="12">
        <v>9</v>
      </c>
      <c r="K86" s="12">
        <v>0</v>
      </c>
      <c r="L86" s="12">
        <v>1</v>
      </c>
      <c r="M86" s="12">
        <v>135</v>
      </c>
      <c r="N86" s="12">
        <v>4</v>
      </c>
      <c r="O86" s="12">
        <v>35</v>
      </c>
      <c r="P86" s="12">
        <v>8</v>
      </c>
      <c r="Q86" s="12">
        <v>97</v>
      </c>
    </row>
    <row r="87" spans="1:17" x14ac:dyDescent="0.25">
      <c r="A87" s="16" t="s">
        <v>102</v>
      </c>
      <c r="B87" s="12">
        <v>245</v>
      </c>
      <c r="C87" s="12">
        <v>57</v>
      </c>
      <c r="D87" s="12">
        <v>76</v>
      </c>
      <c r="E87" s="12">
        <v>699</v>
      </c>
      <c r="F87" s="12">
        <v>7</v>
      </c>
      <c r="G87" s="12">
        <v>23</v>
      </c>
      <c r="H87" s="12">
        <v>4</v>
      </c>
      <c r="I87" s="12">
        <v>0</v>
      </c>
      <c r="J87" s="12">
        <v>14</v>
      </c>
      <c r="K87" s="12">
        <v>4</v>
      </c>
      <c r="L87" s="12">
        <v>1</v>
      </c>
      <c r="M87" s="12">
        <v>73</v>
      </c>
      <c r="N87" s="12">
        <v>1</v>
      </c>
      <c r="O87" s="12">
        <v>23</v>
      </c>
      <c r="P87" s="12">
        <v>9</v>
      </c>
      <c r="Q87" s="12">
        <v>67</v>
      </c>
    </row>
    <row r="88" spans="1:17" x14ac:dyDescent="0.25">
      <c r="A88" s="16" t="s">
        <v>103</v>
      </c>
      <c r="B88" s="12">
        <v>63</v>
      </c>
      <c r="C88" s="12">
        <v>36</v>
      </c>
      <c r="D88" s="12">
        <v>37</v>
      </c>
      <c r="E88" s="12">
        <v>439</v>
      </c>
      <c r="F88" s="12">
        <v>3</v>
      </c>
      <c r="G88" s="12">
        <v>12</v>
      </c>
      <c r="H88" s="12">
        <v>1</v>
      </c>
      <c r="I88" s="12">
        <v>0</v>
      </c>
      <c r="J88" s="12">
        <v>6</v>
      </c>
      <c r="K88" s="12">
        <v>0</v>
      </c>
      <c r="L88" s="12">
        <v>1</v>
      </c>
      <c r="M88" s="12">
        <v>91</v>
      </c>
      <c r="N88" s="12">
        <v>3</v>
      </c>
      <c r="O88" s="12">
        <v>24</v>
      </c>
      <c r="P88" s="12">
        <v>7</v>
      </c>
      <c r="Q88" s="12">
        <v>61</v>
      </c>
    </row>
    <row r="89" spans="1:17" x14ac:dyDescent="0.25">
      <c r="A89" s="16" t="s">
        <v>104</v>
      </c>
      <c r="B89" s="12">
        <v>443</v>
      </c>
      <c r="C89" s="12">
        <v>112</v>
      </c>
      <c r="D89" s="12">
        <v>189</v>
      </c>
      <c r="E89" s="12">
        <v>2051</v>
      </c>
      <c r="F89" s="12">
        <v>14</v>
      </c>
      <c r="G89" s="12">
        <v>62</v>
      </c>
      <c r="H89" s="12">
        <v>15</v>
      </c>
      <c r="I89" s="12">
        <v>1</v>
      </c>
      <c r="J89" s="12">
        <v>20</v>
      </c>
      <c r="K89" s="12">
        <v>1</v>
      </c>
      <c r="L89" s="12">
        <v>2</v>
      </c>
      <c r="M89" s="12">
        <v>302</v>
      </c>
      <c r="N89" s="12">
        <v>2</v>
      </c>
      <c r="O89" s="12">
        <v>96</v>
      </c>
      <c r="P89" s="12">
        <v>32</v>
      </c>
      <c r="Q89" s="12">
        <v>216</v>
      </c>
    </row>
    <row r="90" spans="1:17" x14ac:dyDescent="0.25">
      <c r="A90" s="9" t="s">
        <v>105</v>
      </c>
      <c r="B90" s="15">
        <v>1811</v>
      </c>
      <c r="C90" s="15">
        <v>535</v>
      </c>
      <c r="D90" s="15">
        <v>776</v>
      </c>
      <c r="E90" s="15">
        <v>10468</v>
      </c>
      <c r="F90" s="15">
        <v>58</v>
      </c>
      <c r="G90" s="15">
        <v>260</v>
      </c>
      <c r="H90" s="15">
        <v>78</v>
      </c>
      <c r="I90" s="15">
        <v>1</v>
      </c>
      <c r="J90" s="15">
        <v>107</v>
      </c>
      <c r="K90" s="15">
        <v>8</v>
      </c>
      <c r="L90" s="15">
        <v>11</v>
      </c>
      <c r="M90" s="15">
        <v>2253</v>
      </c>
      <c r="N90" s="15">
        <v>41</v>
      </c>
      <c r="O90" s="15">
        <v>372</v>
      </c>
      <c r="P90" s="15">
        <v>102</v>
      </c>
      <c r="Q90" s="15">
        <v>1272</v>
      </c>
    </row>
    <row r="91" spans="1:17" x14ac:dyDescent="0.25">
      <c r="A91" s="16" t="s">
        <v>106</v>
      </c>
      <c r="B91" s="12">
        <v>284</v>
      </c>
      <c r="C91" s="12">
        <v>86</v>
      </c>
      <c r="D91" s="12">
        <v>122</v>
      </c>
      <c r="E91" s="12">
        <v>1223</v>
      </c>
      <c r="F91" s="12">
        <v>10</v>
      </c>
      <c r="G91" s="12">
        <v>34</v>
      </c>
      <c r="H91" s="12">
        <v>10</v>
      </c>
      <c r="I91" s="12">
        <v>0</v>
      </c>
      <c r="J91" s="12">
        <v>20</v>
      </c>
      <c r="K91" s="12">
        <v>1</v>
      </c>
      <c r="L91" s="12">
        <v>3</v>
      </c>
      <c r="M91" s="12">
        <v>238</v>
      </c>
      <c r="N91" s="12">
        <v>4</v>
      </c>
      <c r="O91" s="12">
        <v>65</v>
      </c>
      <c r="P91" s="12">
        <v>16</v>
      </c>
      <c r="Q91" s="12">
        <v>217</v>
      </c>
    </row>
    <row r="92" spans="1:17" x14ac:dyDescent="0.25">
      <c r="A92" s="16" t="s">
        <v>107</v>
      </c>
      <c r="B92" s="12">
        <v>235</v>
      </c>
      <c r="C92" s="12">
        <v>62</v>
      </c>
      <c r="D92" s="12">
        <v>108</v>
      </c>
      <c r="E92" s="12">
        <v>1893</v>
      </c>
      <c r="F92" s="12">
        <v>3</v>
      </c>
      <c r="G92" s="12">
        <v>38</v>
      </c>
      <c r="H92" s="12">
        <v>11</v>
      </c>
      <c r="I92" s="12">
        <v>0</v>
      </c>
      <c r="J92" s="12">
        <v>17</v>
      </c>
      <c r="K92" s="12">
        <v>1</v>
      </c>
      <c r="L92" s="12">
        <v>1</v>
      </c>
      <c r="M92" s="12">
        <v>416</v>
      </c>
      <c r="N92" s="12">
        <v>2</v>
      </c>
      <c r="O92" s="12">
        <v>36</v>
      </c>
      <c r="P92" s="12">
        <v>13</v>
      </c>
      <c r="Q92" s="12">
        <v>153</v>
      </c>
    </row>
    <row r="93" spans="1:17" x14ac:dyDescent="0.25">
      <c r="A93" s="16" t="s">
        <v>108</v>
      </c>
      <c r="B93" s="12">
        <v>202</v>
      </c>
      <c r="C93" s="12">
        <v>75</v>
      </c>
      <c r="D93" s="12">
        <v>101</v>
      </c>
      <c r="E93" s="12">
        <v>1738</v>
      </c>
      <c r="F93" s="12">
        <v>3</v>
      </c>
      <c r="G93" s="12">
        <v>40</v>
      </c>
      <c r="H93" s="12">
        <v>8</v>
      </c>
      <c r="I93" s="12">
        <v>0</v>
      </c>
      <c r="J93" s="12">
        <v>13</v>
      </c>
      <c r="K93" s="12">
        <v>2</v>
      </c>
      <c r="L93" s="12">
        <v>2</v>
      </c>
      <c r="M93" s="12">
        <v>404</v>
      </c>
      <c r="N93" s="12">
        <v>5</v>
      </c>
      <c r="O93" s="12">
        <v>45</v>
      </c>
      <c r="P93" s="12">
        <v>12</v>
      </c>
      <c r="Q93" s="12">
        <v>178</v>
      </c>
    </row>
    <row r="94" spans="1:17" x14ac:dyDescent="0.25">
      <c r="A94" s="16" t="s">
        <v>109</v>
      </c>
      <c r="B94" s="12">
        <v>162</v>
      </c>
      <c r="C94" s="12">
        <v>79</v>
      </c>
      <c r="D94" s="12">
        <v>104</v>
      </c>
      <c r="E94" s="12">
        <v>1010</v>
      </c>
      <c r="F94" s="12">
        <v>6</v>
      </c>
      <c r="G94" s="12">
        <v>25</v>
      </c>
      <c r="H94" s="12">
        <v>12</v>
      </c>
      <c r="I94" s="12">
        <v>0</v>
      </c>
      <c r="J94" s="12">
        <v>11</v>
      </c>
      <c r="K94" s="12">
        <v>1</v>
      </c>
      <c r="L94" s="12">
        <v>1</v>
      </c>
      <c r="M94" s="12">
        <v>254</v>
      </c>
      <c r="N94" s="12">
        <v>6</v>
      </c>
      <c r="O94" s="12">
        <v>57</v>
      </c>
      <c r="P94" s="12">
        <v>14</v>
      </c>
      <c r="Q94" s="12">
        <v>200</v>
      </c>
    </row>
    <row r="95" spans="1:17" x14ac:dyDescent="0.25">
      <c r="A95" s="16" t="s">
        <v>110</v>
      </c>
      <c r="B95" s="12">
        <v>210</v>
      </c>
      <c r="C95" s="12">
        <v>65</v>
      </c>
      <c r="D95" s="12">
        <v>92</v>
      </c>
      <c r="E95" s="12">
        <v>1421</v>
      </c>
      <c r="F95" s="12">
        <v>14</v>
      </c>
      <c r="G95" s="12">
        <v>35</v>
      </c>
      <c r="H95" s="12">
        <v>6</v>
      </c>
      <c r="I95" s="12">
        <v>0</v>
      </c>
      <c r="J95" s="12">
        <v>9</v>
      </c>
      <c r="K95" s="12">
        <v>0</v>
      </c>
      <c r="L95" s="12">
        <v>1</v>
      </c>
      <c r="M95" s="12">
        <v>344</v>
      </c>
      <c r="N95" s="12">
        <v>8</v>
      </c>
      <c r="O95" s="12">
        <v>47</v>
      </c>
      <c r="P95" s="12">
        <v>15</v>
      </c>
      <c r="Q95" s="12">
        <v>160</v>
      </c>
    </row>
    <row r="96" spans="1:17" x14ac:dyDescent="0.25">
      <c r="A96" s="16" t="s">
        <v>111</v>
      </c>
      <c r="B96" s="12">
        <v>616</v>
      </c>
      <c r="C96" s="12">
        <v>125</v>
      </c>
      <c r="D96" s="12">
        <v>188</v>
      </c>
      <c r="E96" s="12">
        <v>2488</v>
      </c>
      <c r="F96" s="12">
        <v>16</v>
      </c>
      <c r="G96" s="12">
        <v>73</v>
      </c>
      <c r="H96" s="12">
        <v>28</v>
      </c>
      <c r="I96" s="12">
        <v>1</v>
      </c>
      <c r="J96" s="12">
        <v>28</v>
      </c>
      <c r="K96" s="12">
        <v>3</v>
      </c>
      <c r="L96" s="12">
        <v>2</v>
      </c>
      <c r="M96" s="12">
        <v>388</v>
      </c>
      <c r="N96" s="12">
        <v>8</v>
      </c>
      <c r="O96" s="12">
        <v>99</v>
      </c>
      <c r="P96" s="12">
        <v>25</v>
      </c>
      <c r="Q96" s="12">
        <v>291</v>
      </c>
    </row>
    <row r="97" spans="1:17" x14ac:dyDescent="0.25">
      <c r="A97" s="16" t="s">
        <v>112</v>
      </c>
      <c r="B97" s="12">
        <v>102</v>
      </c>
      <c r="C97" s="12">
        <v>43</v>
      </c>
      <c r="D97" s="12">
        <v>61</v>
      </c>
      <c r="E97" s="12">
        <v>695</v>
      </c>
      <c r="F97" s="12">
        <v>6</v>
      </c>
      <c r="G97" s="12">
        <v>15</v>
      </c>
      <c r="H97" s="12">
        <v>3</v>
      </c>
      <c r="I97" s="12">
        <v>0</v>
      </c>
      <c r="J97" s="14">
        <v>9</v>
      </c>
      <c r="K97" s="14">
        <v>0</v>
      </c>
      <c r="L97" s="14">
        <v>1</v>
      </c>
      <c r="M97" s="14">
        <v>209</v>
      </c>
      <c r="N97" s="14">
        <v>8</v>
      </c>
      <c r="O97" s="14">
        <v>23</v>
      </c>
      <c r="P97" s="14">
        <v>7</v>
      </c>
      <c r="Q97" s="14">
        <v>73</v>
      </c>
    </row>
    <row r="99" spans="1:17" x14ac:dyDescent="0.25"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1" spans="1:17" x14ac:dyDescent="0.25"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</sheetData>
  <pageMargins left="0.70866141732283472" right="0.70866141732283472" top="0.74803149606299213" bottom="0.74803149606299213" header="0.31496062992125984" footer="0.31496062992125984"/>
  <pageSetup paperSize="9" scale="83" orientation="landscape" verticalDpi="1200" r:id="rId1"/>
  <rowBreaks count="2" manualBreakCount="2">
    <brk id="33" max="16383" man="1"/>
    <brk id="6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CFF"/>
  </sheetPr>
  <dimension ref="A1:O10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8" sqref="D18"/>
    </sheetView>
  </sheetViews>
  <sheetFormatPr defaultColWidth="9.125" defaultRowHeight="15.75" x14ac:dyDescent="0.25"/>
  <cols>
    <col min="1" max="1" width="12.25" style="1" bestFit="1" customWidth="1"/>
    <col min="2" max="2" width="6.125" style="1" bestFit="1" customWidth="1"/>
    <col min="3" max="4" width="6.75" style="1" bestFit="1" customWidth="1"/>
    <col min="5" max="6" width="7.375" style="1" bestFit="1" customWidth="1"/>
    <col min="7" max="7" width="9" style="1" bestFit="1" customWidth="1"/>
    <col min="8" max="8" width="8.375" style="1" bestFit="1" customWidth="1"/>
    <col min="9" max="9" width="4.75" style="1" bestFit="1" customWidth="1"/>
    <col min="10" max="10" width="8.125" style="1" bestFit="1" customWidth="1"/>
    <col min="11" max="11" width="8.375" style="1" bestFit="1" customWidth="1"/>
    <col min="12" max="13" width="9.625" style="1" customWidth="1"/>
    <col min="14" max="14" width="7.875" style="1" customWidth="1"/>
    <col min="15" max="15" width="8.375" style="1" bestFit="1" customWidth="1"/>
    <col min="16" max="16384" width="9.125" style="1"/>
  </cols>
  <sheetData>
    <row r="1" spans="1:15" ht="21" x14ac:dyDescent="0.25">
      <c r="A1" s="5" t="s">
        <v>125</v>
      </c>
    </row>
    <row r="2" spans="1:15" ht="21" x14ac:dyDescent="0.25">
      <c r="A2" s="5" t="s">
        <v>135</v>
      </c>
    </row>
    <row r="3" spans="1:15" s="7" customFormat="1" ht="31.5" x14ac:dyDescent="0.25">
      <c r="A3" s="8" t="s">
        <v>0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7" customFormat="1" x14ac:dyDescent="0.25">
      <c r="A4" s="9" t="s">
        <v>18</v>
      </c>
      <c r="B4" s="10">
        <v>38</v>
      </c>
      <c r="C4" s="10">
        <v>211</v>
      </c>
      <c r="D4" s="10">
        <v>0</v>
      </c>
      <c r="E4" s="10">
        <v>132</v>
      </c>
      <c r="F4" s="10">
        <v>51</v>
      </c>
      <c r="G4" s="10">
        <v>995</v>
      </c>
      <c r="H4" s="10">
        <v>201</v>
      </c>
      <c r="I4" s="10">
        <v>144</v>
      </c>
      <c r="J4" s="10">
        <v>40</v>
      </c>
      <c r="K4" s="10">
        <v>804</v>
      </c>
      <c r="L4" s="10">
        <v>60</v>
      </c>
      <c r="M4" s="10">
        <v>6</v>
      </c>
      <c r="N4" s="10">
        <v>36</v>
      </c>
      <c r="O4" s="10">
        <v>29</v>
      </c>
    </row>
    <row r="5" spans="1:15" s="7" customFormat="1" x14ac:dyDescent="0.25">
      <c r="A5" s="11" t="s">
        <v>19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</row>
    <row r="6" spans="1:15" s="7" customFormat="1" x14ac:dyDescent="0.25">
      <c r="A6" s="13" t="s">
        <v>42</v>
      </c>
      <c r="B6" s="10">
        <v>14</v>
      </c>
      <c r="C6" s="10">
        <v>30</v>
      </c>
      <c r="D6" s="10">
        <v>0</v>
      </c>
      <c r="E6" s="10">
        <v>54</v>
      </c>
      <c r="F6" s="10">
        <v>4</v>
      </c>
      <c r="G6" s="10">
        <v>249</v>
      </c>
      <c r="H6" s="10">
        <v>75</v>
      </c>
      <c r="I6" s="10">
        <v>18</v>
      </c>
      <c r="J6" s="10">
        <v>14</v>
      </c>
      <c r="K6" s="10">
        <v>330</v>
      </c>
      <c r="L6" s="10">
        <v>18</v>
      </c>
      <c r="M6" s="10">
        <v>5</v>
      </c>
      <c r="N6" s="10">
        <v>13</v>
      </c>
      <c r="O6" s="10">
        <v>7</v>
      </c>
    </row>
    <row r="7" spans="1:15" s="7" customFormat="1" x14ac:dyDescent="0.25">
      <c r="A7" s="13" t="s">
        <v>43</v>
      </c>
      <c r="B7" s="10">
        <v>4</v>
      </c>
      <c r="C7" s="10">
        <v>8</v>
      </c>
      <c r="D7" s="10">
        <v>0</v>
      </c>
      <c r="E7" s="10">
        <v>14</v>
      </c>
      <c r="F7" s="10">
        <v>0</v>
      </c>
      <c r="G7" s="10">
        <v>108</v>
      </c>
      <c r="H7" s="10">
        <v>22</v>
      </c>
      <c r="I7" s="10">
        <v>5</v>
      </c>
      <c r="J7" s="10">
        <v>7</v>
      </c>
      <c r="K7" s="10">
        <v>152</v>
      </c>
      <c r="L7" s="10">
        <v>4</v>
      </c>
      <c r="M7" s="10">
        <v>2</v>
      </c>
      <c r="N7" s="10">
        <v>4</v>
      </c>
      <c r="O7" s="10">
        <v>5</v>
      </c>
    </row>
    <row r="8" spans="1:15" s="7" customFormat="1" x14ac:dyDescent="0.25">
      <c r="A8" s="11" t="s">
        <v>139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33</v>
      </c>
      <c r="H8" s="12">
        <v>0</v>
      </c>
      <c r="I8" s="12">
        <v>0</v>
      </c>
      <c r="J8" s="12">
        <v>6</v>
      </c>
      <c r="K8" s="12">
        <v>84</v>
      </c>
      <c r="L8" s="12">
        <v>0</v>
      </c>
      <c r="M8" s="12">
        <v>0</v>
      </c>
      <c r="N8" s="12">
        <v>0</v>
      </c>
      <c r="O8" s="12">
        <v>0</v>
      </c>
    </row>
    <row r="9" spans="1:15" s="7" customFormat="1" x14ac:dyDescent="0.25">
      <c r="A9" s="11" t="s">
        <v>45</v>
      </c>
      <c r="B9" s="12">
        <v>1</v>
      </c>
      <c r="C9" s="12">
        <v>0</v>
      </c>
      <c r="D9" s="12">
        <v>0</v>
      </c>
      <c r="E9" s="12">
        <v>3</v>
      </c>
      <c r="F9" s="12">
        <v>0</v>
      </c>
      <c r="G9" s="12">
        <v>8</v>
      </c>
      <c r="H9" s="12">
        <v>3</v>
      </c>
      <c r="I9" s="12">
        <v>1</v>
      </c>
      <c r="J9" s="12">
        <v>0</v>
      </c>
      <c r="K9" s="12">
        <v>5</v>
      </c>
      <c r="L9" s="12">
        <v>0</v>
      </c>
      <c r="M9" s="12">
        <v>1</v>
      </c>
      <c r="N9" s="12">
        <v>0</v>
      </c>
      <c r="O9" s="12">
        <v>0</v>
      </c>
    </row>
    <row r="10" spans="1:15" s="7" customFormat="1" x14ac:dyDescent="0.25">
      <c r="A10" s="11" t="s">
        <v>46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4</v>
      </c>
      <c r="H10" s="12">
        <v>1</v>
      </c>
      <c r="I10" s="12">
        <v>0</v>
      </c>
      <c r="J10" s="12">
        <v>0</v>
      </c>
      <c r="K10" s="12">
        <v>2</v>
      </c>
      <c r="L10" s="12">
        <v>0</v>
      </c>
      <c r="M10" s="12">
        <v>0</v>
      </c>
      <c r="N10" s="12">
        <v>0</v>
      </c>
      <c r="O10" s="12">
        <v>0</v>
      </c>
    </row>
    <row r="11" spans="1:15" s="7" customFormat="1" x14ac:dyDescent="0.25">
      <c r="A11" s="11" t="s">
        <v>47</v>
      </c>
      <c r="B11" s="12">
        <v>0</v>
      </c>
      <c r="C11" s="12">
        <v>1</v>
      </c>
      <c r="D11" s="12">
        <v>0</v>
      </c>
      <c r="E11" s="12">
        <v>0</v>
      </c>
      <c r="F11" s="12">
        <v>0</v>
      </c>
      <c r="G11" s="12">
        <v>3</v>
      </c>
      <c r="H11" s="12">
        <v>1</v>
      </c>
      <c r="I11" s="12">
        <v>1</v>
      </c>
      <c r="J11" s="12">
        <v>0</v>
      </c>
      <c r="K11" s="12">
        <v>8</v>
      </c>
      <c r="L11" s="12">
        <v>1</v>
      </c>
      <c r="M11" s="12">
        <v>0</v>
      </c>
      <c r="N11" s="12">
        <v>0</v>
      </c>
      <c r="O11" s="12">
        <v>0</v>
      </c>
    </row>
    <row r="12" spans="1:15" s="7" customFormat="1" x14ac:dyDescent="0.25">
      <c r="A12" s="11" t="s">
        <v>48</v>
      </c>
      <c r="B12" s="12">
        <v>0</v>
      </c>
      <c r="C12" s="12">
        <v>0</v>
      </c>
      <c r="D12" s="12">
        <v>0</v>
      </c>
      <c r="E12" s="12">
        <v>1</v>
      </c>
      <c r="F12" s="12">
        <v>0</v>
      </c>
      <c r="G12" s="12">
        <v>16</v>
      </c>
      <c r="H12" s="12">
        <v>3</v>
      </c>
      <c r="I12" s="12">
        <v>1</v>
      </c>
      <c r="J12" s="12">
        <v>0</v>
      </c>
      <c r="K12" s="12">
        <v>4</v>
      </c>
      <c r="L12" s="12">
        <v>0</v>
      </c>
      <c r="M12" s="12">
        <v>0</v>
      </c>
      <c r="N12" s="12">
        <v>0</v>
      </c>
      <c r="O12" s="12">
        <v>0</v>
      </c>
    </row>
    <row r="13" spans="1:15" s="7" customFormat="1" x14ac:dyDescent="0.25">
      <c r="A13" s="11" t="s">
        <v>49</v>
      </c>
      <c r="B13" s="12">
        <v>2</v>
      </c>
      <c r="C13" s="12">
        <v>0</v>
      </c>
      <c r="D13" s="12">
        <v>0</v>
      </c>
      <c r="E13" s="12">
        <v>2</v>
      </c>
      <c r="F13" s="12">
        <v>0</v>
      </c>
      <c r="G13" s="12">
        <v>12</v>
      </c>
      <c r="H13" s="12">
        <v>3</v>
      </c>
      <c r="I13" s="12">
        <v>1</v>
      </c>
      <c r="J13" s="12">
        <v>0</v>
      </c>
      <c r="K13" s="12">
        <v>6</v>
      </c>
      <c r="L13" s="12">
        <v>0</v>
      </c>
      <c r="M13" s="12">
        <v>0</v>
      </c>
      <c r="N13" s="12">
        <v>2</v>
      </c>
      <c r="O13" s="12">
        <v>0</v>
      </c>
    </row>
    <row r="14" spans="1:15" s="7" customFormat="1" x14ac:dyDescent="0.25">
      <c r="A14" s="11" t="s">
        <v>50</v>
      </c>
      <c r="B14" s="12">
        <v>1</v>
      </c>
      <c r="C14" s="12">
        <v>0</v>
      </c>
      <c r="D14" s="12">
        <v>0</v>
      </c>
      <c r="E14" s="12">
        <v>6</v>
      </c>
      <c r="F14" s="12">
        <v>0</v>
      </c>
      <c r="G14" s="12">
        <v>17</v>
      </c>
      <c r="H14" s="12">
        <v>7</v>
      </c>
      <c r="I14" s="12">
        <v>0</v>
      </c>
      <c r="J14" s="12">
        <v>1</v>
      </c>
      <c r="K14" s="12">
        <v>18</v>
      </c>
      <c r="L14" s="12">
        <v>1</v>
      </c>
      <c r="M14" s="12">
        <v>0</v>
      </c>
      <c r="N14" s="12">
        <v>0</v>
      </c>
      <c r="O14" s="12">
        <v>1</v>
      </c>
    </row>
    <row r="15" spans="1:15" s="7" customFormat="1" x14ac:dyDescent="0.25">
      <c r="A15" s="11" t="s">
        <v>51</v>
      </c>
      <c r="B15" s="12">
        <v>0</v>
      </c>
      <c r="C15" s="12">
        <v>6</v>
      </c>
      <c r="D15" s="12">
        <v>0</v>
      </c>
      <c r="E15" s="12">
        <v>1</v>
      </c>
      <c r="F15" s="12">
        <v>0</v>
      </c>
      <c r="G15" s="12">
        <v>8</v>
      </c>
      <c r="H15" s="12">
        <v>4</v>
      </c>
      <c r="I15" s="12">
        <v>1</v>
      </c>
      <c r="J15" s="12">
        <v>0</v>
      </c>
      <c r="K15" s="12">
        <v>14</v>
      </c>
      <c r="L15" s="12">
        <v>0</v>
      </c>
      <c r="M15" s="12">
        <v>1</v>
      </c>
      <c r="N15" s="12">
        <v>2</v>
      </c>
      <c r="O15" s="12">
        <v>4</v>
      </c>
    </row>
    <row r="16" spans="1:15" s="7" customFormat="1" x14ac:dyDescent="0.25">
      <c r="A16" s="11" t="s">
        <v>52</v>
      </c>
      <c r="B16" s="12">
        <v>0</v>
      </c>
      <c r="C16" s="12">
        <v>1</v>
      </c>
      <c r="D16" s="12">
        <v>0</v>
      </c>
      <c r="E16" s="12">
        <v>1</v>
      </c>
      <c r="F16" s="12">
        <v>0</v>
      </c>
      <c r="G16" s="12">
        <v>7</v>
      </c>
      <c r="H16" s="12">
        <v>0</v>
      </c>
      <c r="I16" s="12">
        <v>0</v>
      </c>
      <c r="J16" s="12">
        <v>0</v>
      </c>
      <c r="K16" s="12">
        <v>11</v>
      </c>
      <c r="L16" s="12">
        <v>2</v>
      </c>
      <c r="M16" s="12">
        <v>0</v>
      </c>
      <c r="N16" s="12">
        <v>0</v>
      </c>
      <c r="O16" s="12">
        <v>0</v>
      </c>
    </row>
    <row r="17" spans="1:15" s="7" customFormat="1" x14ac:dyDescent="0.25">
      <c r="A17" s="13" t="s">
        <v>53</v>
      </c>
      <c r="B17" s="10">
        <v>6</v>
      </c>
      <c r="C17" s="10">
        <v>16</v>
      </c>
      <c r="D17" s="10">
        <v>0</v>
      </c>
      <c r="E17" s="10">
        <v>27</v>
      </c>
      <c r="F17" s="10">
        <v>4</v>
      </c>
      <c r="G17" s="10">
        <v>78</v>
      </c>
      <c r="H17" s="10">
        <v>32</v>
      </c>
      <c r="I17" s="10">
        <v>5</v>
      </c>
      <c r="J17" s="10">
        <v>5</v>
      </c>
      <c r="K17" s="10">
        <v>100</v>
      </c>
      <c r="L17" s="10">
        <v>7</v>
      </c>
      <c r="M17" s="10">
        <v>3</v>
      </c>
      <c r="N17" s="10">
        <v>6</v>
      </c>
      <c r="O17" s="10">
        <v>1</v>
      </c>
    </row>
    <row r="18" spans="1:15" s="7" customFormat="1" x14ac:dyDescent="0.25">
      <c r="A18" s="11" t="s">
        <v>54</v>
      </c>
      <c r="B18" s="12">
        <v>0</v>
      </c>
      <c r="C18" s="12">
        <v>0</v>
      </c>
      <c r="D18" s="12">
        <v>0</v>
      </c>
      <c r="E18" s="12">
        <v>5</v>
      </c>
      <c r="F18" s="12">
        <v>0</v>
      </c>
      <c r="G18" s="12">
        <v>9</v>
      </c>
      <c r="H18" s="12">
        <v>5</v>
      </c>
      <c r="I18" s="12">
        <v>1</v>
      </c>
      <c r="J18" s="12">
        <v>1</v>
      </c>
      <c r="K18" s="12">
        <v>11</v>
      </c>
      <c r="L18" s="12">
        <v>3</v>
      </c>
      <c r="M18" s="12">
        <v>0</v>
      </c>
      <c r="N18" s="12">
        <v>1</v>
      </c>
      <c r="O18" s="12">
        <v>0</v>
      </c>
    </row>
    <row r="19" spans="1:15" s="7" customFormat="1" x14ac:dyDescent="0.25">
      <c r="A19" s="11" t="s">
        <v>55</v>
      </c>
      <c r="B19" s="12">
        <v>0</v>
      </c>
      <c r="C19" s="12">
        <v>0</v>
      </c>
      <c r="D19" s="12">
        <v>0</v>
      </c>
      <c r="E19" s="12">
        <v>7</v>
      </c>
      <c r="F19" s="12">
        <v>1</v>
      </c>
      <c r="G19" s="12">
        <v>8</v>
      </c>
      <c r="H19" s="12">
        <v>4</v>
      </c>
      <c r="I19" s="12">
        <v>0</v>
      </c>
      <c r="J19" s="12">
        <v>0</v>
      </c>
      <c r="K19" s="12">
        <v>10</v>
      </c>
      <c r="L19" s="12">
        <v>0</v>
      </c>
      <c r="M19" s="12">
        <v>1</v>
      </c>
      <c r="N19" s="12">
        <v>1</v>
      </c>
      <c r="O19" s="12">
        <v>1</v>
      </c>
    </row>
    <row r="20" spans="1:15" s="7" customFormat="1" x14ac:dyDescent="0.25">
      <c r="A20" s="11" t="s">
        <v>56</v>
      </c>
      <c r="B20" s="12">
        <v>2</v>
      </c>
      <c r="C20" s="12">
        <v>4</v>
      </c>
      <c r="D20" s="12">
        <v>0</v>
      </c>
      <c r="E20" s="12">
        <v>4</v>
      </c>
      <c r="F20" s="12">
        <v>1</v>
      </c>
      <c r="G20" s="12">
        <v>12</v>
      </c>
      <c r="H20" s="12">
        <v>3</v>
      </c>
      <c r="I20" s="12">
        <v>1</v>
      </c>
      <c r="J20" s="12">
        <v>1</v>
      </c>
      <c r="K20" s="12">
        <v>16</v>
      </c>
      <c r="L20" s="12">
        <v>0</v>
      </c>
      <c r="M20" s="12">
        <v>0</v>
      </c>
      <c r="N20" s="12">
        <v>0</v>
      </c>
      <c r="O20" s="12">
        <v>0</v>
      </c>
    </row>
    <row r="21" spans="1:15" s="7" customFormat="1" x14ac:dyDescent="0.25">
      <c r="A21" s="11" t="s">
        <v>57</v>
      </c>
      <c r="B21" s="12">
        <v>0</v>
      </c>
      <c r="C21" s="12">
        <v>4</v>
      </c>
      <c r="D21" s="12">
        <v>0</v>
      </c>
      <c r="E21" s="12">
        <v>5</v>
      </c>
      <c r="F21" s="12">
        <v>0</v>
      </c>
      <c r="G21" s="12">
        <v>8</v>
      </c>
      <c r="H21" s="12">
        <v>4</v>
      </c>
      <c r="I21" s="12">
        <v>2</v>
      </c>
      <c r="J21" s="12">
        <v>0</v>
      </c>
      <c r="K21" s="12">
        <v>8</v>
      </c>
      <c r="L21" s="12">
        <v>2</v>
      </c>
      <c r="M21" s="12">
        <v>0</v>
      </c>
      <c r="N21" s="12">
        <v>1</v>
      </c>
      <c r="O21" s="12">
        <v>0</v>
      </c>
    </row>
    <row r="22" spans="1:15" s="7" customFormat="1" x14ac:dyDescent="0.25">
      <c r="A22" s="11" t="s">
        <v>58</v>
      </c>
      <c r="B22" s="12">
        <v>4</v>
      </c>
      <c r="C22" s="12">
        <v>3</v>
      </c>
      <c r="D22" s="12">
        <v>0</v>
      </c>
      <c r="E22" s="12">
        <v>5</v>
      </c>
      <c r="F22" s="12">
        <v>2</v>
      </c>
      <c r="G22" s="12">
        <v>20</v>
      </c>
      <c r="H22" s="12">
        <v>10</v>
      </c>
      <c r="I22" s="12">
        <v>1</v>
      </c>
      <c r="J22" s="12">
        <v>3</v>
      </c>
      <c r="K22" s="12">
        <v>21</v>
      </c>
      <c r="L22" s="12">
        <v>0</v>
      </c>
      <c r="M22" s="12">
        <v>2</v>
      </c>
      <c r="N22" s="12">
        <v>3</v>
      </c>
      <c r="O22" s="12">
        <v>0</v>
      </c>
    </row>
    <row r="23" spans="1:15" s="7" customFormat="1" x14ac:dyDescent="0.25">
      <c r="A23" s="11" t="s">
        <v>59</v>
      </c>
      <c r="B23" s="12">
        <v>0</v>
      </c>
      <c r="C23" s="12">
        <v>3</v>
      </c>
      <c r="D23" s="12">
        <v>0</v>
      </c>
      <c r="E23" s="12">
        <v>1</v>
      </c>
      <c r="F23" s="12">
        <v>0</v>
      </c>
      <c r="G23" s="12">
        <v>4</v>
      </c>
      <c r="H23" s="12">
        <v>4</v>
      </c>
      <c r="I23" s="12">
        <v>0</v>
      </c>
      <c r="J23" s="12">
        <v>0</v>
      </c>
      <c r="K23" s="12">
        <v>6</v>
      </c>
      <c r="L23" s="12">
        <v>0</v>
      </c>
      <c r="M23" s="12">
        <v>0</v>
      </c>
      <c r="N23" s="12">
        <v>0</v>
      </c>
      <c r="O23" s="12">
        <v>0</v>
      </c>
    </row>
    <row r="24" spans="1:15" s="7" customFormat="1" x14ac:dyDescent="0.25">
      <c r="A24" s="11" t="s">
        <v>60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3</v>
      </c>
      <c r="H24" s="12">
        <v>0</v>
      </c>
      <c r="I24" s="12">
        <v>0</v>
      </c>
      <c r="J24" s="12">
        <v>0</v>
      </c>
      <c r="K24" s="12">
        <v>18</v>
      </c>
      <c r="L24" s="12">
        <v>0</v>
      </c>
      <c r="M24" s="12">
        <v>0</v>
      </c>
      <c r="N24" s="12">
        <v>0</v>
      </c>
      <c r="O24" s="12">
        <v>0</v>
      </c>
    </row>
    <row r="25" spans="1:15" s="7" customFormat="1" x14ac:dyDescent="0.25">
      <c r="A25" s="11" t="s">
        <v>61</v>
      </c>
      <c r="B25" s="12">
        <v>0</v>
      </c>
      <c r="C25" s="12">
        <v>2</v>
      </c>
      <c r="D25" s="12">
        <v>0</v>
      </c>
      <c r="E25" s="12">
        <v>0</v>
      </c>
      <c r="F25" s="12">
        <v>0</v>
      </c>
      <c r="G25" s="12">
        <v>14</v>
      </c>
      <c r="H25" s="12">
        <v>2</v>
      </c>
      <c r="I25" s="12">
        <v>0</v>
      </c>
      <c r="J25" s="12">
        <v>0</v>
      </c>
      <c r="K25" s="12">
        <v>10</v>
      </c>
      <c r="L25" s="12">
        <v>2</v>
      </c>
      <c r="M25" s="12">
        <v>0</v>
      </c>
      <c r="N25" s="12">
        <v>0</v>
      </c>
      <c r="O25" s="12">
        <v>0</v>
      </c>
    </row>
    <row r="26" spans="1:15" s="7" customFormat="1" x14ac:dyDescent="0.25">
      <c r="A26" s="13" t="s">
        <v>62</v>
      </c>
      <c r="B26" s="10">
        <v>4</v>
      </c>
      <c r="C26" s="10">
        <v>6</v>
      </c>
      <c r="D26" s="10">
        <v>0</v>
      </c>
      <c r="E26" s="10">
        <v>13</v>
      </c>
      <c r="F26" s="10">
        <v>0</v>
      </c>
      <c r="G26" s="10">
        <v>63</v>
      </c>
      <c r="H26" s="10">
        <v>21</v>
      </c>
      <c r="I26" s="10">
        <v>8</v>
      </c>
      <c r="J26" s="10">
        <v>2</v>
      </c>
      <c r="K26" s="10">
        <v>78</v>
      </c>
      <c r="L26" s="10">
        <v>7</v>
      </c>
      <c r="M26" s="10">
        <v>0</v>
      </c>
      <c r="N26" s="10">
        <v>3</v>
      </c>
      <c r="O26" s="10">
        <v>1</v>
      </c>
    </row>
    <row r="27" spans="1:15" s="7" customFormat="1" x14ac:dyDescent="0.25">
      <c r="A27" s="11" t="s">
        <v>63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10</v>
      </c>
      <c r="H27" s="12">
        <v>0</v>
      </c>
      <c r="I27" s="12">
        <v>0</v>
      </c>
      <c r="J27" s="12">
        <v>1</v>
      </c>
      <c r="K27" s="12">
        <v>7</v>
      </c>
      <c r="L27" s="12">
        <v>1</v>
      </c>
      <c r="M27" s="12">
        <v>0</v>
      </c>
      <c r="N27" s="12">
        <v>0</v>
      </c>
      <c r="O27" s="12">
        <v>0</v>
      </c>
    </row>
    <row r="28" spans="1:15" s="7" customFormat="1" x14ac:dyDescent="0.25">
      <c r="A28" s="11" t="s">
        <v>64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10</v>
      </c>
      <c r="H28" s="12">
        <v>0</v>
      </c>
      <c r="I28" s="12">
        <v>6</v>
      </c>
      <c r="J28" s="12">
        <v>0</v>
      </c>
      <c r="K28" s="12">
        <v>9</v>
      </c>
      <c r="L28" s="12">
        <v>0</v>
      </c>
      <c r="M28" s="12">
        <v>0</v>
      </c>
      <c r="N28" s="12">
        <v>0</v>
      </c>
      <c r="O28" s="12">
        <v>0</v>
      </c>
    </row>
    <row r="29" spans="1:15" s="7" customFormat="1" x14ac:dyDescent="0.25">
      <c r="A29" s="11" t="s">
        <v>65</v>
      </c>
      <c r="B29" s="12">
        <v>2</v>
      </c>
      <c r="C29" s="12">
        <v>0</v>
      </c>
      <c r="D29" s="12">
        <v>0</v>
      </c>
      <c r="E29" s="12">
        <v>6</v>
      </c>
      <c r="F29" s="12">
        <v>0</v>
      </c>
      <c r="G29" s="12">
        <v>7</v>
      </c>
      <c r="H29" s="12">
        <v>4</v>
      </c>
      <c r="I29" s="12">
        <v>0</v>
      </c>
      <c r="J29" s="12">
        <v>0</v>
      </c>
      <c r="K29" s="12">
        <v>13</v>
      </c>
      <c r="L29" s="12">
        <v>2</v>
      </c>
      <c r="M29" s="12">
        <v>0</v>
      </c>
      <c r="N29" s="12">
        <v>2</v>
      </c>
      <c r="O29" s="12">
        <v>0</v>
      </c>
    </row>
    <row r="30" spans="1:15" s="7" customFormat="1" x14ac:dyDescent="0.25">
      <c r="A30" s="11" t="s">
        <v>66</v>
      </c>
      <c r="B30" s="12">
        <v>0</v>
      </c>
      <c r="C30" s="12">
        <v>3</v>
      </c>
      <c r="D30" s="12">
        <v>0</v>
      </c>
      <c r="E30" s="12">
        <v>2</v>
      </c>
      <c r="F30" s="12">
        <v>0</v>
      </c>
      <c r="G30" s="12">
        <v>8</v>
      </c>
      <c r="H30" s="12">
        <v>6</v>
      </c>
      <c r="I30" s="12">
        <v>0</v>
      </c>
      <c r="J30" s="12">
        <v>0</v>
      </c>
      <c r="K30" s="12">
        <v>11</v>
      </c>
      <c r="L30" s="12">
        <v>1</v>
      </c>
      <c r="M30" s="12">
        <v>0</v>
      </c>
      <c r="N30" s="12">
        <v>0</v>
      </c>
      <c r="O30" s="12">
        <v>1</v>
      </c>
    </row>
    <row r="31" spans="1:15" s="7" customFormat="1" x14ac:dyDescent="0.25">
      <c r="A31" s="11" t="s">
        <v>67</v>
      </c>
      <c r="B31" s="12">
        <v>0</v>
      </c>
      <c r="C31" s="12">
        <v>2</v>
      </c>
      <c r="D31" s="12">
        <v>0</v>
      </c>
      <c r="E31" s="12">
        <v>1</v>
      </c>
      <c r="F31" s="12">
        <v>0</v>
      </c>
      <c r="G31" s="12">
        <v>5</v>
      </c>
      <c r="H31" s="12">
        <v>4</v>
      </c>
      <c r="I31" s="12">
        <v>2</v>
      </c>
      <c r="J31" s="12">
        <v>1</v>
      </c>
      <c r="K31" s="12">
        <v>6</v>
      </c>
      <c r="L31" s="12">
        <v>3</v>
      </c>
      <c r="M31" s="12">
        <v>0</v>
      </c>
      <c r="N31" s="12">
        <v>0</v>
      </c>
      <c r="O31" s="12">
        <v>0</v>
      </c>
    </row>
    <row r="32" spans="1:15" s="7" customFormat="1" x14ac:dyDescent="0.25">
      <c r="A32" s="11" t="s">
        <v>68</v>
      </c>
      <c r="B32" s="12">
        <v>0</v>
      </c>
      <c r="C32" s="12">
        <v>1</v>
      </c>
      <c r="D32" s="12">
        <v>0</v>
      </c>
      <c r="E32" s="12">
        <v>3</v>
      </c>
      <c r="F32" s="12">
        <v>0</v>
      </c>
      <c r="G32" s="12">
        <v>12</v>
      </c>
      <c r="H32" s="12">
        <v>3</v>
      </c>
      <c r="I32" s="12">
        <v>0</v>
      </c>
      <c r="J32" s="12">
        <v>0</v>
      </c>
      <c r="K32" s="12">
        <v>13</v>
      </c>
      <c r="L32" s="12">
        <v>0</v>
      </c>
      <c r="M32" s="12">
        <v>0</v>
      </c>
      <c r="N32" s="12">
        <v>1</v>
      </c>
      <c r="O32" s="12">
        <v>0</v>
      </c>
    </row>
    <row r="33" spans="1:15" s="7" customFormat="1" x14ac:dyDescent="0.25">
      <c r="A33" s="11" t="s">
        <v>69</v>
      </c>
      <c r="B33" s="12">
        <v>1</v>
      </c>
      <c r="C33" s="12">
        <v>0</v>
      </c>
      <c r="D33" s="12">
        <v>0</v>
      </c>
      <c r="E33" s="12">
        <v>1</v>
      </c>
      <c r="F33" s="12">
        <v>0</v>
      </c>
      <c r="G33" s="12">
        <v>7</v>
      </c>
      <c r="H33" s="12">
        <v>2</v>
      </c>
      <c r="I33" s="12">
        <v>0</v>
      </c>
      <c r="J33" s="12">
        <v>0</v>
      </c>
      <c r="K33" s="12">
        <v>15</v>
      </c>
      <c r="L33" s="12">
        <v>0</v>
      </c>
      <c r="M33" s="12">
        <v>0</v>
      </c>
      <c r="N33" s="12">
        <v>0</v>
      </c>
      <c r="O33" s="12">
        <v>0</v>
      </c>
    </row>
    <row r="34" spans="1:15" s="7" customFormat="1" x14ac:dyDescent="0.25">
      <c r="A34" s="11" t="s">
        <v>70</v>
      </c>
      <c r="B34" s="12">
        <v>1</v>
      </c>
      <c r="C34" s="12">
        <v>0</v>
      </c>
      <c r="D34" s="12">
        <v>0</v>
      </c>
      <c r="E34" s="12">
        <v>0</v>
      </c>
      <c r="F34" s="12">
        <v>0</v>
      </c>
      <c r="G34" s="12">
        <v>4</v>
      </c>
      <c r="H34" s="12">
        <v>2</v>
      </c>
      <c r="I34" s="12">
        <v>0</v>
      </c>
      <c r="J34" s="12">
        <v>0</v>
      </c>
      <c r="K34" s="12">
        <v>4</v>
      </c>
      <c r="L34" s="12">
        <v>0</v>
      </c>
      <c r="M34" s="12">
        <v>0</v>
      </c>
      <c r="N34" s="12">
        <v>0</v>
      </c>
      <c r="O34" s="12">
        <v>0</v>
      </c>
    </row>
    <row r="35" spans="1:15" s="7" customFormat="1" x14ac:dyDescent="0.25">
      <c r="A35" s="9" t="s">
        <v>20</v>
      </c>
      <c r="B35" s="15">
        <v>12</v>
      </c>
      <c r="C35" s="15">
        <v>55</v>
      </c>
      <c r="D35" s="15">
        <v>0</v>
      </c>
      <c r="E35" s="15">
        <v>22</v>
      </c>
      <c r="F35" s="15">
        <v>31</v>
      </c>
      <c r="G35" s="15">
        <v>219</v>
      </c>
      <c r="H35" s="15">
        <v>39</v>
      </c>
      <c r="I35" s="15">
        <v>10</v>
      </c>
      <c r="J35" s="15">
        <v>11</v>
      </c>
      <c r="K35" s="15">
        <v>209</v>
      </c>
      <c r="L35" s="15">
        <v>10</v>
      </c>
      <c r="M35" s="15">
        <v>1</v>
      </c>
      <c r="N35" s="15">
        <v>9</v>
      </c>
      <c r="O35" s="15">
        <v>10</v>
      </c>
    </row>
    <row r="36" spans="1:15" s="7" customFormat="1" x14ac:dyDescent="0.25">
      <c r="A36" s="9" t="s">
        <v>21</v>
      </c>
      <c r="B36" s="10">
        <v>4</v>
      </c>
      <c r="C36" s="10">
        <v>45</v>
      </c>
      <c r="D36" s="10">
        <v>0</v>
      </c>
      <c r="E36" s="10">
        <v>10</v>
      </c>
      <c r="F36" s="10">
        <v>13</v>
      </c>
      <c r="G36" s="10">
        <v>109</v>
      </c>
      <c r="H36" s="10">
        <v>11</v>
      </c>
      <c r="I36" s="10">
        <v>6</v>
      </c>
      <c r="J36" s="10">
        <v>4</v>
      </c>
      <c r="K36" s="10">
        <v>96</v>
      </c>
      <c r="L36" s="10">
        <v>2</v>
      </c>
      <c r="M36" s="10">
        <v>0</v>
      </c>
      <c r="N36" s="10">
        <v>1</v>
      </c>
      <c r="O36" s="10">
        <v>3</v>
      </c>
    </row>
    <row r="37" spans="1:15" s="7" customFormat="1" x14ac:dyDescent="0.25">
      <c r="A37" s="16" t="s">
        <v>22</v>
      </c>
      <c r="B37" s="12">
        <v>0</v>
      </c>
      <c r="C37" s="12">
        <v>0</v>
      </c>
      <c r="D37" s="12">
        <v>0</v>
      </c>
      <c r="E37" s="12">
        <v>0</v>
      </c>
      <c r="F37" s="12">
        <v>2</v>
      </c>
      <c r="G37" s="12">
        <v>27</v>
      </c>
      <c r="H37" s="12">
        <v>2</v>
      </c>
      <c r="I37" s="12">
        <v>0</v>
      </c>
      <c r="J37" s="12">
        <v>0</v>
      </c>
      <c r="K37" s="12">
        <v>4</v>
      </c>
      <c r="L37" s="12">
        <v>1</v>
      </c>
      <c r="M37" s="12">
        <v>0</v>
      </c>
      <c r="N37" s="12">
        <v>0</v>
      </c>
      <c r="O37" s="12">
        <v>0</v>
      </c>
    </row>
    <row r="38" spans="1:15" s="7" customFormat="1" x14ac:dyDescent="0.25">
      <c r="A38" s="16" t="s">
        <v>23</v>
      </c>
      <c r="B38" s="12">
        <v>0</v>
      </c>
      <c r="C38" s="12">
        <v>0</v>
      </c>
      <c r="D38" s="12">
        <v>0</v>
      </c>
      <c r="E38" s="12">
        <v>0</v>
      </c>
      <c r="F38" s="12">
        <v>2</v>
      </c>
      <c r="G38" s="12">
        <v>16</v>
      </c>
      <c r="H38" s="12">
        <v>0</v>
      </c>
      <c r="I38" s="12">
        <v>4</v>
      </c>
      <c r="J38" s="12">
        <v>0</v>
      </c>
      <c r="K38" s="12">
        <v>28</v>
      </c>
      <c r="L38" s="12">
        <v>0</v>
      </c>
      <c r="M38" s="12">
        <v>0</v>
      </c>
      <c r="N38" s="12">
        <v>0</v>
      </c>
      <c r="O38" s="12">
        <v>0</v>
      </c>
    </row>
    <row r="39" spans="1:15" s="7" customFormat="1" x14ac:dyDescent="0.25">
      <c r="A39" s="16" t="s">
        <v>24</v>
      </c>
      <c r="B39" s="12">
        <v>0</v>
      </c>
      <c r="C39" s="12">
        <v>1</v>
      </c>
      <c r="D39" s="12">
        <v>0</v>
      </c>
      <c r="E39" s="12">
        <v>0</v>
      </c>
      <c r="F39" s="12">
        <v>2</v>
      </c>
      <c r="G39" s="12">
        <v>14</v>
      </c>
      <c r="H39" s="12">
        <v>0</v>
      </c>
      <c r="I39" s="12">
        <v>1</v>
      </c>
      <c r="J39" s="12">
        <v>1</v>
      </c>
      <c r="K39" s="12">
        <v>21</v>
      </c>
      <c r="L39" s="12">
        <v>0</v>
      </c>
      <c r="M39" s="12">
        <v>0</v>
      </c>
      <c r="N39" s="12">
        <v>0</v>
      </c>
      <c r="O39" s="12">
        <v>0</v>
      </c>
    </row>
    <row r="40" spans="1:15" s="7" customFormat="1" x14ac:dyDescent="0.25">
      <c r="A40" s="16" t="s">
        <v>25</v>
      </c>
      <c r="B40" s="12">
        <v>0</v>
      </c>
      <c r="C40" s="12">
        <v>6</v>
      </c>
      <c r="D40" s="12">
        <v>0</v>
      </c>
      <c r="E40" s="12">
        <v>1</v>
      </c>
      <c r="F40" s="12">
        <v>3</v>
      </c>
      <c r="G40" s="12">
        <v>13</v>
      </c>
      <c r="H40" s="12">
        <v>1</v>
      </c>
      <c r="I40" s="12">
        <v>1</v>
      </c>
      <c r="J40" s="12">
        <v>0</v>
      </c>
      <c r="K40" s="12">
        <v>6</v>
      </c>
      <c r="L40" s="12">
        <v>0</v>
      </c>
      <c r="M40" s="12">
        <v>0</v>
      </c>
      <c r="N40" s="12">
        <v>0</v>
      </c>
      <c r="O40" s="12">
        <v>0</v>
      </c>
    </row>
    <row r="41" spans="1:15" s="7" customFormat="1" x14ac:dyDescent="0.25">
      <c r="A41" s="16" t="s">
        <v>26</v>
      </c>
      <c r="B41" s="12">
        <v>1</v>
      </c>
      <c r="C41" s="12">
        <v>1</v>
      </c>
      <c r="D41" s="12">
        <v>0</v>
      </c>
      <c r="E41" s="12">
        <v>1</v>
      </c>
      <c r="F41" s="12">
        <v>1</v>
      </c>
      <c r="G41" s="12">
        <v>7</v>
      </c>
      <c r="H41" s="12">
        <v>0</v>
      </c>
      <c r="I41" s="12">
        <v>0</v>
      </c>
      <c r="J41" s="12">
        <v>0</v>
      </c>
      <c r="K41" s="12">
        <v>4</v>
      </c>
      <c r="L41" s="12">
        <v>0</v>
      </c>
      <c r="M41" s="12">
        <v>0</v>
      </c>
      <c r="N41" s="12">
        <v>0</v>
      </c>
      <c r="O41" s="12">
        <v>0</v>
      </c>
    </row>
    <row r="42" spans="1:15" s="7" customFormat="1" x14ac:dyDescent="0.25">
      <c r="A42" s="16" t="s">
        <v>27</v>
      </c>
      <c r="B42" s="12">
        <v>0</v>
      </c>
      <c r="C42" s="12">
        <v>0</v>
      </c>
      <c r="D42" s="12">
        <v>0</v>
      </c>
      <c r="E42" s="12">
        <v>5</v>
      </c>
      <c r="F42" s="12">
        <v>1</v>
      </c>
      <c r="G42" s="12">
        <v>11</v>
      </c>
      <c r="H42" s="12">
        <v>5</v>
      </c>
      <c r="I42" s="12">
        <v>0</v>
      </c>
      <c r="J42" s="12">
        <v>0</v>
      </c>
      <c r="K42" s="12">
        <v>13</v>
      </c>
      <c r="L42" s="12">
        <v>0</v>
      </c>
      <c r="M42" s="12">
        <v>0</v>
      </c>
      <c r="N42" s="12">
        <v>1</v>
      </c>
      <c r="O42" s="12">
        <v>0</v>
      </c>
    </row>
    <row r="43" spans="1:15" s="7" customFormat="1" x14ac:dyDescent="0.25">
      <c r="A43" s="16" t="s">
        <v>28</v>
      </c>
      <c r="B43" s="12">
        <v>3</v>
      </c>
      <c r="C43" s="12">
        <v>37</v>
      </c>
      <c r="D43" s="12">
        <v>0</v>
      </c>
      <c r="E43" s="12">
        <v>3</v>
      </c>
      <c r="F43" s="12">
        <v>1</v>
      </c>
      <c r="G43" s="12">
        <v>9</v>
      </c>
      <c r="H43" s="12">
        <v>0</v>
      </c>
      <c r="I43" s="12">
        <v>0</v>
      </c>
      <c r="J43" s="12">
        <v>1</v>
      </c>
      <c r="K43" s="12">
        <v>13</v>
      </c>
      <c r="L43" s="12">
        <v>1</v>
      </c>
      <c r="M43" s="12">
        <v>0</v>
      </c>
      <c r="N43" s="12">
        <v>0</v>
      </c>
      <c r="O43" s="12">
        <v>3</v>
      </c>
    </row>
    <row r="44" spans="1:15" s="7" customFormat="1" x14ac:dyDescent="0.25">
      <c r="A44" s="16" t="s">
        <v>29</v>
      </c>
      <c r="B44" s="12">
        <v>0</v>
      </c>
      <c r="C44" s="12">
        <v>0</v>
      </c>
      <c r="D44" s="12">
        <v>0</v>
      </c>
      <c r="E44" s="12">
        <v>0</v>
      </c>
      <c r="F44" s="12">
        <v>1</v>
      </c>
      <c r="G44" s="12">
        <v>12</v>
      </c>
      <c r="H44" s="12">
        <v>3</v>
      </c>
      <c r="I44" s="12">
        <v>0</v>
      </c>
      <c r="J44" s="12">
        <v>2</v>
      </c>
      <c r="K44" s="12">
        <v>7</v>
      </c>
      <c r="L44" s="12">
        <v>0</v>
      </c>
      <c r="M44" s="12">
        <v>0</v>
      </c>
      <c r="N44" s="12">
        <v>0</v>
      </c>
      <c r="O44" s="12">
        <v>0</v>
      </c>
    </row>
    <row r="45" spans="1:15" s="7" customFormat="1" x14ac:dyDescent="0.25">
      <c r="A45" s="9" t="s">
        <v>30</v>
      </c>
      <c r="B45" s="10">
        <v>3</v>
      </c>
      <c r="C45" s="10">
        <v>7</v>
      </c>
      <c r="D45" s="10">
        <v>0</v>
      </c>
      <c r="E45" s="10">
        <v>6</v>
      </c>
      <c r="F45" s="10">
        <v>10</v>
      </c>
      <c r="G45" s="10">
        <v>52</v>
      </c>
      <c r="H45" s="10">
        <v>22</v>
      </c>
      <c r="I45" s="10">
        <v>1</v>
      </c>
      <c r="J45" s="10">
        <v>5</v>
      </c>
      <c r="K45" s="10">
        <v>66</v>
      </c>
      <c r="L45" s="10">
        <v>1</v>
      </c>
      <c r="M45" s="10">
        <v>1</v>
      </c>
      <c r="N45" s="10">
        <v>4</v>
      </c>
      <c r="O45" s="10">
        <v>6</v>
      </c>
    </row>
    <row r="46" spans="1:15" s="7" customFormat="1" x14ac:dyDescent="0.25">
      <c r="A46" s="16" t="s">
        <v>31</v>
      </c>
      <c r="B46" s="12">
        <v>0</v>
      </c>
      <c r="C46" s="12">
        <v>0</v>
      </c>
      <c r="D46" s="12">
        <v>0</v>
      </c>
      <c r="E46" s="12">
        <v>1</v>
      </c>
      <c r="F46" s="12">
        <v>2</v>
      </c>
      <c r="G46" s="12">
        <v>14</v>
      </c>
      <c r="H46" s="12">
        <v>7</v>
      </c>
      <c r="I46" s="12">
        <v>0</v>
      </c>
      <c r="J46" s="12">
        <v>2</v>
      </c>
      <c r="K46" s="12">
        <v>10</v>
      </c>
      <c r="L46" s="12">
        <v>0</v>
      </c>
      <c r="M46" s="12">
        <v>1</v>
      </c>
      <c r="N46" s="12">
        <v>1</v>
      </c>
      <c r="O46" s="12">
        <v>2</v>
      </c>
    </row>
    <row r="47" spans="1:15" s="7" customFormat="1" x14ac:dyDescent="0.25">
      <c r="A47" s="16" t="s">
        <v>32</v>
      </c>
      <c r="B47" s="12">
        <v>2</v>
      </c>
      <c r="C47" s="12">
        <v>0</v>
      </c>
      <c r="D47" s="12">
        <v>0</v>
      </c>
      <c r="E47" s="12">
        <v>2</v>
      </c>
      <c r="F47" s="12">
        <v>3</v>
      </c>
      <c r="G47" s="12">
        <v>18</v>
      </c>
      <c r="H47" s="12">
        <v>8</v>
      </c>
      <c r="I47" s="12">
        <v>0</v>
      </c>
      <c r="J47" s="12">
        <v>1</v>
      </c>
      <c r="K47" s="12">
        <v>10</v>
      </c>
      <c r="L47" s="12">
        <v>0</v>
      </c>
      <c r="M47" s="12">
        <v>0</v>
      </c>
      <c r="N47" s="12">
        <v>2</v>
      </c>
      <c r="O47" s="12">
        <v>0</v>
      </c>
    </row>
    <row r="48" spans="1:15" s="7" customFormat="1" x14ac:dyDescent="0.25">
      <c r="A48" s="16" t="s">
        <v>33</v>
      </c>
      <c r="B48" s="12">
        <v>0</v>
      </c>
      <c r="C48" s="12">
        <v>0</v>
      </c>
      <c r="D48" s="12">
        <v>0</v>
      </c>
      <c r="E48" s="12">
        <v>0</v>
      </c>
      <c r="F48" s="12">
        <v>4</v>
      </c>
      <c r="G48" s="12">
        <v>6</v>
      </c>
      <c r="H48" s="12">
        <v>0</v>
      </c>
      <c r="I48" s="12">
        <v>1</v>
      </c>
      <c r="J48" s="12">
        <v>2</v>
      </c>
      <c r="K48" s="12">
        <v>16</v>
      </c>
      <c r="L48" s="12">
        <v>1</v>
      </c>
      <c r="M48" s="12">
        <v>0</v>
      </c>
      <c r="N48" s="12">
        <v>1</v>
      </c>
      <c r="O48" s="12">
        <v>1</v>
      </c>
    </row>
    <row r="49" spans="1:15" s="7" customFormat="1" x14ac:dyDescent="0.25">
      <c r="A49" s="16" t="s">
        <v>34</v>
      </c>
      <c r="B49" s="12">
        <v>1</v>
      </c>
      <c r="C49" s="12">
        <v>7</v>
      </c>
      <c r="D49" s="12">
        <v>0</v>
      </c>
      <c r="E49" s="12">
        <v>1</v>
      </c>
      <c r="F49" s="12">
        <v>0</v>
      </c>
      <c r="G49" s="12">
        <v>8</v>
      </c>
      <c r="H49" s="12">
        <v>6</v>
      </c>
      <c r="I49" s="12">
        <v>0</v>
      </c>
      <c r="J49" s="12">
        <v>0</v>
      </c>
      <c r="K49" s="12">
        <v>20</v>
      </c>
      <c r="L49" s="12">
        <v>0</v>
      </c>
      <c r="M49" s="12">
        <v>0</v>
      </c>
      <c r="N49" s="12">
        <v>0</v>
      </c>
      <c r="O49" s="12">
        <v>3</v>
      </c>
    </row>
    <row r="50" spans="1:15" s="7" customFormat="1" x14ac:dyDescent="0.25">
      <c r="A50" s="16" t="s">
        <v>35</v>
      </c>
      <c r="B50" s="12">
        <v>0</v>
      </c>
      <c r="C50" s="12">
        <v>0</v>
      </c>
      <c r="D50" s="12">
        <v>0</v>
      </c>
      <c r="E50" s="12">
        <v>2</v>
      </c>
      <c r="F50" s="12">
        <v>1</v>
      </c>
      <c r="G50" s="12">
        <v>6</v>
      </c>
      <c r="H50" s="12">
        <v>1</v>
      </c>
      <c r="I50" s="12">
        <v>0</v>
      </c>
      <c r="J50" s="12">
        <v>0</v>
      </c>
      <c r="K50" s="12">
        <v>10</v>
      </c>
      <c r="L50" s="12">
        <v>0</v>
      </c>
      <c r="M50" s="12">
        <v>0</v>
      </c>
      <c r="N50" s="12">
        <v>0</v>
      </c>
      <c r="O50" s="12">
        <v>0</v>
      </c>
    </row>
    <row r="51" spans="1:15" s="7" customFormat="1" x14ac:dyDescent="0.25">
      <c r="A51" s="9" t="s">
        <v>36</v>
      </c>
      <c r="B51" s="15">
        <v>5</v>
      </c>
      <c r="C51" s="15">
        <v>3</v>
      </c>
      <c r="D51" s="15">
        <v>0</v>
      </c>
      <c r="E51" s="15">
        <v>6</v>
      </c>
      <c r="F51" s="15">
        <v>8</v>
      </c>
      <c r="G51" s="15">
        <v>58</v>
      </c>
      <c r="H51" s="15">
        <v>6</v>
      </c>
      <c r="I51" s="15">
        <v>3</v>
      </c>
      <c r="J51" s="15">
        <v>2</v>
      </c>
      <c r="K51" s="15">
        <v>47</v>
      </c>
      <c r="L51" s="15">
        <v>7</v>
      </c>
      <c r="M51" s="15">
        <v>0</v>
      </c>
      <c r="N51" s="15">
        <v>4</v>
      </c>
      <c r="O51" s="15">
        <v>1</v>
      </c>
    </row>
    <row r="52" spans="1:15" s="7" customFormat="1" x14ac:dyDescent="0.25">
      <c r="A52" s="16" t="s">
        <v>37</v>
      </c>
      <c r="B52" s="12">
        <v>3</v>
      </c>
      <c r="C52" s="12">
        <v>1</v>
      </c>
      <c r="D52" s="12">
        <v>0</v>
      </c>
      <c r="E52" s="12">
        <v>0</v>
      </c>
      <c r="F52" s="12">
        <v>2</v>
      </c>
      <c r="G52" s="12">
        <v>7</v>
      </c>
      <c r="H52" s="12">
        <v>0</v>
      </c>
      <c r="I52" s="12">
        <v>0</v>
      </c>
      <c r="J52" s="12">
        <v>0</v>
      </c>
      <c r="K52" s="12">
        <v>6</v>
      </c>
      <c r="L52" s="12">
        <v>1</v>
      </c>
      <c r="M52" s="12">
        <v>0</v>
      </c>
      <c r="N52" s="12">
        <v>0</v>
      </c>
      <c r="O52" s="12">
        <v>0</v>
      </c>
    </row>
    <row r="53" spans="1:15" s="7" customFormat="1" x14ac:dyDescent="0.25">
      <c r="A53" s="16" t="s">
        <v>38</v>
      </c>
      <c r="B53" s="12">
        <v>1</v>
      </c>
      <c r="C53" s="12">
        <v>2</v>
      </c>
      <c r="D53" s="12">
        <v>0</v>
      </c>
      <c r="E53" s="12">
        <v>3</v>
      </c>
      <c r="F53" s="12">
        <v>0</v>
      </c>
      <c r="G53" s="12">
        <v>12</v>
      </c>
      <c r="H53" s="12">
        <v>0</v>
      </c>
      <c r="I53" s="12">
        <v>0</v>
      </c>
      <c r="J53" s="12">
        <v>2</v>
      </c>
      <c r="K53" s="12">
        <v>7</v>
      </c>
      <c r="L53" s="12">
        <v>2</v>
      </c>
      <c r="M53" s="12">
        <v>0</v>
      </c>
      <c r="N53" s="12">
        <v>1</v>
      </c>
      <c r="O53" s="12">
        <v>0</v>
      </c>
    </row>
    <row r="54" spans="1:15" s="7" customFormat="1" x14ac:dyDescent="0.25">
      <c r="A54" s="16" t="s">
        <v>39</v>
      </c>
      <c r="B54" s="12">
        <v>1</v>
      </c>
      <c r="C54" s="12">
        <v>0</v>
      </c>
      <c r="D54" s="12">
        <v>0</v>
      </c>
      <c r="E54" s="12">
        <v>0</v>
      </c>
      <c r="F54" s="12">
        <v>6</v>
      </c>
      <c r="G54" s="12">
        <v>22</v>
      </c>
      <c r="H54" s="12">
        <v>4</v>
      </c>
      <c r="I54" s="12">
        <v>1</v>
      </c>
      <c r="J54" s="12">
        <v>0</v>
      </c>
      <c r="K54" s="12">
        <v>16</v>
      </c>
      <c r="L54" s="12">
        <v>4</v>
      </c>
      <c r="M54" s="12">
        <v>0</v>
      </c>
      <c r="N54" s="12">
        <v>3</v>
      </c>
      <c r="O54" s="12">
        <v>0</v>
      </c>
    </row>
    <row r="55" spans="1:15" s="7" customFormat="1" x14ac:dyDescent="0.25">
      <c r="A55" s="16" t="s">
        <v>40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10</v>
      </c>
      <c r="H55" s="12">
        <v>0</v>
      </c>
      <c r="I55" s="12">
        <v>1</v>
      </c>
      <c r="J55" s="12">
        <v>0</v>
      </c>
      <c r="K55" s="12">
        <v>3</v>
      </c>
      <c r="L55" s="12">
        <v>0</v>
      </c>
      <c r="M55" s="12">
        <v>0</v>
      </c>
      <c r="N55" s="12">
        <v>0</v>
      </c>
      <c r="O55" s="12">
        <v>0</v>
      </c>
    </row>
    <row r="56" spans="1:15" s="7" customFormat="1" x14ac:dyDescent="0.25">
      <c r="A56" s="16" t="s">
        <v>41</v>
      </c>
      <c r="B56" s="14">
        <v>0</v>
      </c>
      <c r="C56" s="14">
        <v>0</v>
      </c>
      <c r="D56" s="14">
        <v>0</v>
      </c>
      <c r="E56" s="14">
        <v>3</v>
      </c>
      <c r="F56" s="14">
        <v>0</v>
      </c>
      <c r="G56" s="14">
        <v>7</v>
      </c>
      <c r="H56" s="14">
        <v>2</v>
      </c>
      <c r="I56" s="14">
        <v>1</v>
      </c>
      <c r="J56" s="14">
        <v>0</v>
      </c>
      <c r="K56" s="14">
        <v>15</v>
      </c>
      <c r="L56" s="14">
        <v>0</v>
      </c>
      <c r="M56" s="14">
        <v>0</v>
      </c>
      <c r="N56" s="14">
        <v>0</v>
      </c>
      <c r="O56" s="14">
        <v>1</v>
      </c>
    </row>
    <row r="57" spans="1:15" s="7" customFormat="1" ht="31.5" x14ac:dyDescent="0.25">
      <c r="A57" s="13" t="s">
        <v>71</v>
      </c>
      <c r="B57" s="10">
        <v>6</v>
      </c>
      <c r="C57" s="10">
        <v>68</v>
      </c>
      <c r="D57" s="10">
        <v>0</v>
      </c>
      <c r="E57" s="10">
        <v>36</v>
      </c>
      <c r="F57" s="10">
        <v>11</v>
      </c>
      <c r="G57" s="10">
        <v>332</v>
      </c>
      <c r="H57" s="10">
        <v>46</v>
      </c>
      <c r="I57" s="10">
        <v>39</v>
      </c>
      <c r="J57" s="10">
        <v>5</v>
      </c>
      <c r="K57" s="10">
        <v>161</v>
      </c>
      <c r="L57" s="10">
        <v>13</v>
      </c>
      <c r="M57" s="10">
        <v>0</v>
      </c>
      <c r="N57" s="10">
        <v>8</v>
      </c>
      <c r="O57" s="10">
        <v>4</v>
      </c>
    </row>
    <row r="58" spans="1:15" s="7" customFormat="1" x14ac:dyDescent="0.25">
      <c r="A58" s="9" t="s">
        <v>72</v>
      </c>
      <c r="B58" s="10">
        <v>0</v>
      </c>
      <c r="C58" s="10">
        <v>7</v>
      </c>
      <c r="D58" s="10">
        <v>0</v>
      </c>
      <c r="E58" s="10">
        <v>1</v>
      </c>
      <c r="F58" s="10">
        <v>6</v>
      </c>
      <c r="G58" s="10">
        <v>92</v>
      </c>
      <c r="H58" s="10">
        <v>3</v>
      </c>
      <c r="I58" s="10">
        <v>2</v>
      </c>
      <c r="J58" s="10">
        <v>0</v>
      </c>
      <c r="K58" s="10">
        <v>29</v>
      </c>
      <c r="L58" s="10">
        <v>3</v>
      </c>
      <c r="M58" s="10">
        <v>0</v>
      </c>
      <c r="N58" s="10">
        <v>0</v>
      </c>
      <c r="O58" s="10">
        <v>0</v>
      </c>
    </row>
    <row r="59" spans="1:15" s="7" customFormat="1" x14ac:dyDescent="0.25">
      <c r="A59" s="11" t="s">
        <v>73</v>
      </c>
      <c r="B59" s="12">
        <v>0</v>
      </c>
      <c r="C59" s="12">
        <v>5</v>
      </c>
      <c r="D59" s="12">
        <v>0</v>
      </c>
      <c r="E59" s="12">
        <v>0</v>
      </c>
      <c r="F59" s="12">
        <v>0</v>
      </c>
      <c r="G59" s="12">
        <v>24</v>
      </c>
      <c r="H59" s="12">
        <v>1</v>
      </c>
      <c r="I59" s="12">
        <v>1</v>
      </c>
      <c r="J59" s="12">
        <v>0</v>
      </c>
      <c r="K59" s="12">
        <v>2</v>
      </c>
      <c r="L59" s="12">
        <v>1</v>
      </c>
      <c r="M59" s="12">
        <v>0</v>
      </c>
      <c r="N59" s="12">
        <v>0</v>
      </c>
      <c r="O59" s="12">
        <v>0</v>
      </c>
    </row>
    <row r="60" spans="1:15" s="7" customFormat="1" x14ac:dyDescent="0.25">
      <c r="A60" s="11" t="s">
        <v>74</v>
      </c>
      <c r="B60" s="12">
        <v>0</v>
      </c>
      <c r="C60" s="12">
        <v>1</v>
      </c>
      <c r="D60" s="12">
        <v>0</v>
      </c>
      <c r="E60" s="12">
        <v>1</v>
      </c>
      <c r="F60" s="12">
        <v>5</v>
      </c>
      <c r="G60" s="12">
        <v>25</v>
      </c>
      <c r="H60" s="12">
        <v>0</v>
      </c>
      <c r="I60" s="12">
        <v>1</v>
      </c>
      <c r="J60" s="12">
        <v>0</v>
      </c>
      <c r="K60" s="12">
        <v>18</v>
      </c>
      <c r="L60" s="12">
        <v>1</v>
      </c>
      <c r="M60" s="12">
        <v>0</v>
      </c>
      <c r="N60" s="12">
        <v>0</v>
      </c>
      <c r="O60" s="12">
        <v>0</v>
      </c>
    </row>
    <row r="61" spans="1:15" s="7" customFormat="1" x14ac:dyDescent="0.25">
      <c r="A61" s="11" t="s">
        <v>75</v>
      </c>
      <c r="B61" s="12">
        <v>0</v>
      </c>
      <c r="C61" s="12">
        <v>1</v>
      </c>
      <c r="D61" s="12">
        <v>0</v>
      </c>
      <c r="E61" s="12">
        <v>0</v>
      </c>
      <c r="F61" s="12">
        <v>1</v>
      </c>
      <c r="G61" s="12">
        <v>19</v>
      </c>
      <c r="H61" s="12">
        <v>0</v>
      </c>
      <c r="I61" s="12">
        <v>0</v>
      </c>
      <c r="J61" s="12">
        <v>0</v>
      </c>
      <c r="K61" s="12">
        <v>8</v>
      </c>
      <c r="L61" s="12">
        <v>0</v>
      </c>
      <c r="M61" s="12">
        <v>0</v>
      </c>
      <c r="N61" s="12">
        <v>0</v>
      </c>
      <c r="O61" s="12">
        <v>0</v>
      </c>
    </row>
    <row r="62" spans="1:15" s="7" customFormat="1" x14ac:dyDescent="0.25">
      <c r="A62" s="11" t="s">
        <v>76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24</v>
      </c>
      <c r="H62" s="12">
        <v>2</v>
      </c>
      <c r="I62" s="12">
        <v>0</v>
      </c>
      <c r="J62" s="12">
        <v>0</v>
      </c>
      <c r="K62" s="12">
        <v>1</v>
      </c>
      <c r="L62" s="12">
        <v>1</v>
      </c>
      <c r="M62" s="12">
        <v>0</v>
      </c>
      <c r="N62" s="12">
        <v>0</v>
      </c>
      <c r="O62" s="12">
        <v>0</v>
      </c>
    </row>
    <row r="63" spans="1:15" s="7" customFormat="1" x14ac:dyDescent="0.25">
      <c r="A63" s="9" t="s">
        <v>77</v>
      </c>
      <c r="B63" s="10">
        <v>4</v>
      </c>
      <c r="C63" s="10">
        <v>22</v>
      </c>
      <c r="D63" s="10">
        <v>0</v>
      </c>
      <c r="E63" s="10">
        <v>12</v>
      </c>
      <c r="F63" s="10">
        <v>2</v>
      </c>
      <c r="G63" s="10">
        <v>86</v>
      </c>
      <c r="H63" s="10">
        <v>13</v>
      </c>
      <c r="I63" s="10">
        <v>16</v>
      </c>
      <c r="J63" s="10">
        <v>2</v>
      </c>
      <c r="K63" s="10">
        <v>51</v>
      </c>
      <c r="L63" s="10">
        <v>6</v>
      </c>
      <c r="M63" s="10">
        <v>0</v>
      </c>
      <c r="N63" s="10">
        <v>4</v>
      </c>
      <c r="O63" s="10">
        <v>2</v>
      </c>
    </row>
    <row r="64" spans="1:15" s="7" customFormat="1" x14ac:dyDescent="0.25">
      <c r="A64" s="11" t="s">
        <v>78</v>
      </c>
      <c r="B64" s="12">
        <v>0</v>
      </c>
      <c r="C64" s="12">
        <v>0</v>
      </c>
      <c r="D64" s="12">
        <v>0</v>
      </c>
      <c r="E64" s="12">
        <v>0</v>
      </c>
      <c r="F64" s="12">
        <v>1</v>
      </c>
      <c r="G64" s="12">
        <v>8</v>
      </c>
      <c r="H64" s="12">
        <v>5</v>
      </c>
      <c r="I64" s="12">
        <v>3</v>
      </c>
      <c r="J64" s="12">
        <v>0</v>
      </c>
      <c r="K64" s="12">
        <v>10</v>
      </c>
      <c r="L64" s="12">
        <v>0</v>
      </c>
      <c r="M64" s="12">
        <v>0</v>
      </c>
      <c r="N64" s="12">
        <v>0</v>
      </c>
      <c r="O64" s="12">
        <v>0</v>
      </c>
    </row>
    <row r="65" spans="1:15" s="7" customFormat="1" x14ac:dyDescent="0.25">
      <c r="A65" s="11" t="s">
        <v>79</v>
      </c>
      <c r="B65" s="12">
        <v>0</v>
      </c>
      <c r="C65" s="12">
        <v>0</v>
      </c>
      <c r="D65" s="12">
        <v>0</v>
      </c>
      <c r="E65" s="12">
        <v>1</v>
      </c>
      <c r="F65" s="12">
        <v>0</v>
      </c>
      <c r="G65" s="12">
        <v>8</v>
      </c>
      <c r="H65" s="12">
        <v>0</v>
      </c>
      <c r="I65" s="12">
        <v>3</v>
      </c>
      <c r="J65" s="12">
        <v>0</v>
      </c>
      <c r="K65" s="12">
        <v>12</v>
      </c>
      <c r="L65" s="12">
        <v>0</v>
      </c>
      <c r="M65" s="12">
        <v>0</v>
      </c>
      <c r="N65" s="12">
        <v>0</v>
      </c>
      <c r="O65" s="12">
        <v>0</v>
      </c>
    </row>
    <row r="66" spans="1:15" s="7" customFormat="1" x14ac:dyDescent="0.25">
      <c r="A66" s="11" t="s">
        <v>80</v>
      </c>
      <c r="B66" s="12">
        <v>1</v>
      </c>
      <c r="C66" s="12">
        <v>0</v>
      </c>
      <c r="D66" s="12">
        <v>0</v>
      </c>
      <c r="E66" s="12">
        <v>1</v>
      </c>
      <c r="F66" s="12">
        <v>0</v>
      </c>
      <c r="G66" s="12">
        <v>11</v>
      </c>
      <c r="H66" s="12">
        <v>1</v>
      </c>
      <c r="I66" s="12">
        <v>0</v>
      </c>
      <c r="J66" s="12">
        <v>1</v>
      </c>
      <c r="K66" s="12">
        <v>4</v>
      </c>
      <c r="L66" s="12">
        <v>2</v>
      </c>
      <c r="M66" s="12">
        <v>0</v>
      </c>
      <c r="N66" s="12">
        <v>2</v>
      </c>
      <c r="O66" s="12">
        <v>2</v>
      </c>
    </row>
    <row r="67" spans="1:15" s="7" customFormat="1" x14ac:dyDescent="0.25">
      <c r="A67" s="11" t="s">
        <v>81</v>
      </c>
      <c r="B67" s="12">
        <v>1</v>
      </c>
      <c r="C67" s="12">
        <v>0</v>
      </c>
      <c r="D67" s="12">
        <v>0</v>
      </c>
      <c r="E67" s="12">
        <v>4</v>
      </c>
      <c r="F67" s="12">
        <v>1</v>
      </c>
      <c r="G67" s="12">
        <v>14</v>
      </c>
      <c r="H67" s="12">
        <v>3</v>
      </c>
      <c r="I67" s="12">
        <v>3</v>
      </c>
      <c r="J67" s="12">
        <v>1</v>
      </c>
      <c r="K67" s="12">
        <v>8</v>
      </c>
      <c r="L67" s="12">
        <v>1</v>
      </c>
      <c r="M67" s="12">
        <v>0</v>
      </c>
      <c r="N67" s="12">
        <v>0</v>
      </c>
      <c r="O67" s="12">
        <v>0</v>
      </c>
    </row>
    <row r="68" spans="1:15" s="7" customFormat="1" x14ac:dyDescent="0.25">
      <c r="A68" s="11" t="s">
        <v>82</v>
      </c>
      <c r="B68" s="12">
        <v>2</v>
      </c>
      <c r="C68" s="12">
        <v>8</v>
      </c>
      <c r="D68" s="12">
        <v>0</v>
      </c>
      <c r="E68" s="12">
        <v>4</v>
      </c>
      <c r="F68" s="12">
        <v>0</v>
      </c>
      <c r="G68" s="12">
        <v>7</v>
      </c>
      <c r="H68" s="12">
        <v>3</v>
      </c>
      <c r="I68" s="12">
        <v>4</v>
      </c>
      <c r="J68" s="12">
        <v>0</v>
      </c>
      <c r="K68" s="12">
        <v>2</v>
      </c>
      <c r="L68" s="12">
        <v>0</v>
      </c>
      <c r="M68" s="12">
        <v>0</v>
      </c>
      <c r="N68" s="12">
        <v>1</v>
      </c>
      <c r="O68" s="12">
        <v>0</v>
      </c>
    </row>
    <row r="69" spans="1:15" s="7" customFormat="1" x14ac:dyDescent="0.25">
      <c r="A69" s="11" t="s">
        <v>83</v>
      </c>
      <c r="B69" s="12">
        <v>0</v>
      </c>
      <c r="C69" s="12">
        <v>0</v>
      </c>
      <c r="D69" s="12">
        <v>0</v>
      </c>
      <c r="E69" s="12">
        <v>1</v>
      </c>
      <c r="F69" s="12">
        <v>0</v>
      </c>
      <c r="G69" s="12">
        <v>7</v>
      </c>
      <c r="H69" s="12">
        <v>0</v>
      </c>
      <c r="I69" s="12">
        <v>0</v>
      </c>
      <c r="J69" s="12">
        <v>0</v>
      </c>
      <c r="K69" s="12">
        <v>3</v>
      </c>
      <c r="L69" s="12">
        <v>1</v>
      </c>
      <c r="M69" s="12">
        <v>0</v>
      </c>
      <c r="N69" s="12">
        <v>0</v>
      </c>
      <c r="O69" s="12">
        <v>0</v>
      </c>
    </row>
    <row r="70" spans="1:15" s="7" customFormat="1" x14ac:dyDescent="0.25">
      <c r="A70" s="11" t="s">
        <v>84</v>
      </c>
      <c r="B70" s="12">
        <v>0</v>
      </c>
      <c r="C70" s="12">
        <v>14</v>
      </c>
      <c r="D70" s="12">
        <v>0</v>
      </c>
      <c r="E70" s="12">
        <v>1</v>
      </c>
      <c r="F70" s="12">
        <v>0</v>
      </c>
      <c r="G70" s="12">
        <v>31</v>
      </c>
      <c r="H70" s="12">
        <v>1</v>
      </c>
      <c r="I70" s="12">
        <v>3</v>
      </c>
      <c r="J70" s="12">
        <v>0</v>
      </c>
      <c r="K70" s="12">
        <v>12</v>
      </c>
      <c r="L70" s="12">
        <v>2</v>
      </c>
      <c r="M70" s="12">
        <v>0</v>
      </c>
      <c r="N70" s="12">
        <v>1</v>
      </c>
      <c r="O70" s="12">
        <v>0</v>
      </c>
    </row>
    <row r="71" spans="1:15" s="7" customFormat="1" x14ac:dyDescent="0.25">
      <c r="A71" s="9" t="s">
        <v>85</v>
      </c>
      <c r="B71" s="10">
        <v>1</v>
      </c>
      <c r="C71" s="10">
        <v>27</v>
      </c>
      <c r="D71" s="10">
        <v>0</v>
      </c>
      <c r="E71" s="10">
        <v>14</v>
      </c>
      <c r="F71" s="10">
        <v>2</v>
      </c>
      <c r="G71" s="10">
        <v>73</v>
      </c>
      <c r="H71" s="10">
        <v>10</v>
      </c>
      <c r="I71" s="10">
        <v>16</v>
      </c>
      <c r="J71" s="10">
        <v>2</v>
      </c>
      <c r="K71" s="10">
        <v>34</v>
      </c>
      <c r="L71" s="10">
        <v>2</v>
      </c>
      <c r="M71" s="10">
        <v>0</v>
      </c>
      <c r="N71" s="10">
        <v>0</v>
      </c>
      <c r="O71" s="10">
        <v>1</v>
      </c>
    </row>
    <row r="72" spans="1:15" s="7" customFormat="1" x14ac:dyDescent="0.25">
      <c r="A72" s="11" t="s">
        <v>86</v>
      </c>
      <c r="B72" s="12">
        <v>0</v>
      </c>
      <c r="C72" s="12">
        <v>3</v>
      </c>
      <c r="D72" s="12">
        <v>0</v>
      </c>
      <c r="E72" s="12">
        <v>3</v>
      </c>
      <c r="F72" s="12">
        <v>0</v>
      </c>
      <c r="G72" s="12">
        <v>12</v>
      </c>
      <c r="H72" s="12">
        <v>2</v>
      </c>
      <c r="I72" s="12">
        <v>3</v>
      </c>
      <c r="J72" s="12">
        <v>1</v>
      </c>
      <c r="K72" s="12">
        <v>3</v>
      </c>
      <c r="L72" s="12">
        <v>0</v>
      </c>
      <c r="M72" s="12">
        <v>0</v>
      </c>
      <c r="N72" s="12">
        <v>0</v>
      </c>
      <c r="O72" s="12">
        <v>1</v>
      </c>
    </row>
    <row r="73" spans="1:15" s="7" customFormat="1" x14ac:dyDescent="0.25">
      <c r="A73" s="11" t="s">
        <v>87</v>
      </c>
      <c r="B73" s="12">
        <v>1</v>
      </c>
      <c r="C73" s="12">
        <v>22</v>
      </c>
      <c r="D73" s="12">
        <v>0</v>
      </c>
      <c r="E73" s="12">
        <v>10</v>
      </c>
      <c r="F73" s="12">
        <v>1</v>
      </c>
      <c r="G73" s="12">
        <v>24</v>
      </c>
      <c r="H73" s="12">
        <v>5</v>
      </c>
      <c r="I73" s="12">
        <v>10</v>
      </c>
      <c r="J73" s="12">
        <v>1</v>
      </c>
      <c r="K73" s="12">
        <v>19</v>
      </c>
      <c r="L73" s="12">
        <v>0</v>
      </c>
      <c r="M73" s="12">
        <v>0</v>
      </c>
      <c r="N73" s="12">
        <v>0</v>
      </c>
      <c r="O73" s="12">
        <v>0</v>
      </c>
    </row>
    <row r="74" spans="1:15" s="7" customFormat="1" x14ac:dyDescent="0.25">
      <c r="A74" s="11" t="s">
        <v>88</v>
      </c>
      <c r="B74" s="12">
        <v>0</v>
      </c>
      <c r="C74" s="12">
        <v>2</v>
      </c>
      <c r="D74" s="12">
        <v>0</v>
      </c>
      <c r="E74" s="12">
        <v>0</v>
      </c>
      <c r="F74" s="12">
        <v>0</v>
      </c>
      <c r="G74" s="12">
        <v>23</v>
      </c>
      <c r="H74" s="12">
        <v>1</v>
      </c>
      <c r="I74" s="12">
        <v>0</v>
      </c>
      <c r="J74" s="12">
        <v>0</v>
      </c>
      <c r="K74" s="12">
        <v>9</v>
      </c>
      <c r="L74" s="12">
        <v>1</v>
      </c>
      <c r="M74" s="12">
        <v>0</v>
      </c>
      <c r="N74" s="12">
        <v>0</v>
      </c>
      <c r="O74" s="12">
        <v>0</v>
      </c>
    </row>
    <row r="75" spans="1:15" s="7" customFormat="1" x14ac:dyDescent="0.25">
      <c r="A75" s="11" t="s">
        <v>89</v>
      </c>
      <c r="B75" s="12">
        <v>0</v>
      </c>
      <c r="C75" s="12">
        <v>0</v>
      </c>
      <c r="D75" s="12">
        <v>0</v>
      </c>
      <c r="E75" s="12">
        <v>1</v>
      </c>
      <c r="F75" s="12">
        <v>1</v>
      </c>
      <c r="G75" s="12">
        <v>14</v>
      </c>
      <c r="H75" s="12">
        <v>2</v>
      </c>
      <c r="I75" s="12">
        <v>3</v>
      </c>
      <c r="J75" s="12">
        <v>0</v>
      </c>
      <c r="K75" s="12">
        <v>3</v>
      </c>
      <c r="L75" s="12">
        <v>1</v>
      </c>
      <c r="M75" s="12">
        <v>0</v>
      </c>
      <c r="N75" s="12">
        <v>0</v>
      </c>
      <c r="O75" s="12">
        <v>0</v>
      </c>
    </row>
    <row r="76" spans="1:15" s="7" customFormat="1" x14ac:dyDescent="0.25">
      <c r="A76" s="9" t="s">
        <v>90</v>
      </c>
      <c r="B76" s="15">
        <v>1</v>
      </c>
      <c r="C76" s="15">
        <v>12</v>
      </c>
      <c r="D76" s="15">
        <v>0</v>
      </c>
      <c r="E76" s="15">
        <v>9</v>
      </c>
      <c r="F76" s="15">
        <v>1</v>
      </c>
      <c r="G76" s="15">
        <v>81</v>
      </c>
      <c r="H76" s="15">
        <v>20</v>
      </c>
      <c r="I76" s="15">
        <v>5</v>
      </c>
      <c r="J76" s="15">
        <v>1</v>
      </c>
      <c r="K76" s="15">
        <v>47</v>
      </c>
      <c r="L76" s="15">
        <v>2</v>
      </c>
      <c r="M76" s="15">
        <v>0</v>
      </c>
      <c r="N76" s="15">
        <v>4</v>
      </c>
      <c r="O76" s="15">
        <v>1</v>
      </c>
    </row>
    <row r="77" spans="1:15" s="7" customFormat="1" x14ac:dyDescent="0.25">
      <c r="A77" s="11" t="s">
        <v>91</v>
      </c>
      <c r="B77" s="12">
        <v>1</v>
      </c>
      <c r="C77" s="12">
        <v>0</v>
      </c>
      <c r="D77" s="12">
        <v>0</v>
      </c>
      <c r="E77" s="12">
        <v>1</v>
      </c>
      <c r="F77" s="12">
        <v>0</v>
      </c>
      <c r="G77" s="12">
        <v>4</v>
      </c>
      <c r="H77" s="12">
        <v>3</v>
      </c>
      <c r="I77" s="12">
        <v>2</v>
      </c>
      <c r="J77" s="12">
        <v>0</v>
      </c>
      <c r="K77" s="12">
        <v>10</v>
      </c>
      <c r="L77" s="12">
        <v>1</v>
      </c>
      <c r="M77" s="12">
        <v>0</v>
      </c>
      <c r="N77" s="12">
        <v>0</v>
      </c>
      <c r="O77" s="12">
        <v>0</v>
      </c>
    </row>
    <row r="78" spans="1:15" s="7" customFormat="1" x14ac:dyDescent="0.25">
      <c r="A78" s="11" t="s">
        <v>92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7</v>
      </c>
      <c r="H78" s="12">
        <v>2</v>
      </c>
      <c r="I78" s="12">
        <v>1</v>
      </c>
      <c r="J78" s="12">
        <v>0</v>
      </c>
      <c r="K78" s="12">
        <v>4</v>
      </c>
      <c r="L78" s="12">
        <v>0</v>
      </c>
      <c r="M78" s="12">
        <v>0</v>
      </c>
      <c r="N78" s="12">
        <v>0</v>
      </c>
      <c r="O78" s="12">
        <v>1</v>
      </c>
    </row>
    <row r="79" spans="1:15" s="7" customFormat="1" x14ac:dyDescent="0.25">
      <c r="A79" s="11" t="s">
        <v>93</v>
      </c>
      <c r="B79" s="12">
        <v>0</v>
      </c>
      <c r="C79" s="12">
        <v>12</v>
      </c>
      <c r="D79" s="12">
        <v>0</v>
      </c>
      <c r="E79" s="12">
        <v>4</v>
      </c>
      <c r="F79" s="12">
        <v>0</v>
      </c>
      <c r="G79" s="12">
        <v>11</v>
      </c>
      <c r="H79" s="12">
        <v>6</v>
      </c>
      <c r="I79" s="12">
        <v>0</v>
      </c>
      <c r="J79" s="12">
        <v>0</v>
      </c>
      <c r="K79" s="12">
        <v>16</v>
      </c>
      <c r="L79" s="12">
        <v>0</v>
      </c>
      <c r="M79" s="12">
        <v>0</v>
      </c>
      <c r="N79" s="12">
        <v>3</v>
      </c>
      <c r="O79" s="12">
        <v>0</v>
      </c>
    </row>
    <row r="80" spans="1:15" s="7" customFormat="1" x14ac:dyDescent="0.25">
      <c r="A80" s="11" t="s">
        <v>94</v>
      </c>
      <c r="B80" s="12">
        <v>0</v>
      </c>
      <c r="C80" s="12">
        <v>0</v>
      </c>
      <c r="D80" s="12">
        <v>0</v>
      </c>
      <c r="E80" s="12">
        <v>1</v>
      </c>
      <c r="F80" s="12">
        <v>0</v>
      </c>
      <c r="G80" s="12">
        <v>9</v>
      </c>
      <c r="H80" s="12">
        <v>4</v>
      </c>
      <c r="I80" s="12">
        <v>2</v>
      </c>
      <c r="J80" s="12">
        <v>1</v>
      </c>
      <c r="K80" s="12">
        <v>7</v>
      </c>
      <c r="L80" s="12">
        <v>0</v>
      </c>
      <c r="M80" s="12">
        <v>0</v>
      </c>
      <c r="N80" s="12">
        <v>0</v>
      </c>
      <c r="O80" s="12">
        <v>0</v>
      </c>
    </row>
    <row r="81" spans="1:15" s="7" customFormat="1" x14ac:dyDescent="0.25">
      <c r="A81" s="11" t="s">
        <v>95</v>
      </c>
      <c r="B81" s="12">
        <v>0</v>
      </c>
      <c r="C81" s="12">
        <v>0</v>
      </c>
      <c r="D81" s="12">
        <v>0</v>
      </c>
      <c r="E81" s="12">
        <v>3</v>
      </c>
      <c r="F81" s="12">
        <v>1</v>
      </c>
      <c r="G81" s="12">
        <v>50</v>
      </c>
      <c r="H81" s="12">
        <v>5</v>
      </c>
      <c r="I81" s="12">
        <v>0</v>
      </c>
      <c r="J81" s="14">
        <v>0</v>
      </c>
      <c r="K81" s="14">
        <v>10</v>
      </c>
      <c r="L81" s="14">
        <v>1</v>
      </c>
      <c r="M81" s="14">
        <v>0</v>
      </c>
      <c r="N81" s="14">
        <v>1</v>
      </c>
      <c r="O81" s="14">
        <v>0</v>
      </c>
    </row>
    <row r="82" spans="1:15" s="7" customFormat="1" x14ac:dyDescent="0.25">
      <c r="A82" s="9" t="s">
        <v>96</v>
      </c>
      <c r="B82" s="15">
        <v>6</v>
      </c>
      <c r="C82" s="15">
        <v>58</v>
      </c>
      <c r="D82" s="15">
        <v>0</v>
      </c>
      <c r="E82" s="15">
        <v>20</v>
      </c>
      <c r="F82" s="15">
        <v>5</v>
      </c>
      <c r="G82" s="15">
        <v>195</v>
      </c>
      <c r="H82" s="15">
        <v>41</v>
      </c>
      <c r="I82" s="15">
        <v>77</v>
      </c>
      <c r="J82" s="15">
        <v>10</v>
      </c>
      <c r="K82" s="15">
        <v>104</v>
      </c>
      <c r="L82" s="15">
        <v>19</v>
      </c>
      <c r="M82" s="15">
        <v>0</v>
      </c>
      <c r="N82" s="15">
        <v>6</v>
      </c>
      <c r="O82" s="15">
        <v>8</v>
      </c>
    </row>
    <row r="83" spans="1:15" s="7" customFormat="1" x14ac:dyDescent="0.25">
      <c r="A83" s="9" t="s">
        <v>97</v>
      </c>
      <c r="B83" s="10">
        <v>4</v>
      </c>
      <c r="C83" s="10">
        <v>20</v>
      </c>
      <c r="D83" s="10">
        <v>0</v>
      </c>
      <c r="E83" s="10">
        <v>9</v>
      </c>
      <c r="F83" s="10">
        <v>0</v>
      </c>
      <c r="G83" s="10">
        <v>82</v>
      </c>
      <c r="H83" s="10">
        <v>10</v>
      </c>
      <c r="I83" s="10">
        <v>8</v>
      </c>
      <c r="J83" s="10">
        <v>6</v>
      </c>
      <c r="K83" s="10">
        <v>52</v>
      </c>
      <c r="L83" s="10">
        <v>10</v>
      </c>
      <c r="M83" s="10">
        <v>0</v>
      </c>
      <c r="N83" s="10">
        <v>1</v>
      </c>
      <c r="O83" s="10">
        <v>3</v>
      </c>
    </row>
    <row r="84" spans="1:15" s="7" customFormat="1" x14ac:dyDescent="0.25">
      <c r="A84" s="16" t="s">
        <v>98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5</v>
      </c>
      <c r="H84" s="12">
        <v>0</v>
      </c>
      <c r="I84" s="12">
        <v>2</v>
      </c>
      <c r="J84" s="12">
        <v>0</v>
      </c>
      <c r="K84" s="12">
        <v>2</v>
      </c>
      <c r="L84" s="12">
        <v>0</v>
      </c>
      <c r="M84" s="12">
        <v>0</v>
      </c>
      <c r="N84" s="12">
        <v>0</v>
      </c>
      <c r="O84" s="12">
        <v>0</v>
      </c>
    </row>
    <row r="85" spans="1:15" s="7" customFormat="1" x14ac:dyDescent="0.25">
      <c r="A85" s="16" t="s">
        <v>99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8</v>
      </c>
      <c r="H85" s="12">
        <v>2</v>
      </c>
      <c r="I85" s="12"/>
      <c r="J85" s="12">
        <v>1</v>
      </c>
      <c r="K85" s="12">
        <v>3</v>
      </c>
      <c r="L85" s="12">
        <v>0</v>
      </c>
      <c r="M85" s="12">
        <v>0</v>
      </c>
      <c r="N85" s="12">
        <v>0</v>
      </c>
      <c r="O85" s="12">
        <v>1</v>
      </c>
    </row>
    <row r="86" spans="1:15" s="7" customFormat="1" x14ac:dyDescent="0.25">
      <c r="A86" s="16" t="s">
        <v>100</v>
      </c>
      <c r="B86" s="12">
        <v>3</v>
      </c>
      <c r="C86" s="12">
        <v>17</v>
      </c>
      <c r="D86" s="12">
        <v>0</v>
      </c>
      <c r="E86" s="12">
        <v>2</v>
      </c>
      <c r="F86" s="12">
        <v>0</v>
      </c>
      <c r="G86" s="12">
        <v>32</v>
      </c>
      <c r="H86" s="12">
        <v>3</v>
      </c>
      <c r="I86" s="12">
        <v>3</v>
      </c>
      <c r="J86" s="12">
        <v>2</v>
      </c>
      <c r="K86" s="12">
        <v>9</v>
      </c>
      <c r="L86" s="12">
        <v>1</v>
      </c>
      <c r="M86" s="12">
        <v>0</v>
      </c>
      <c r="N86" s="12">
        <v>1</v>
      </c>
      <c r="O86" s="12">
        <v>1</v>
      </c>
    </row>
    <row r="87" spans="1:15" s="7" customFormat="1" x14ac:dyDescent="0.25">
      <c r="A87" s="16" t="s">
        <v>101</v>
      </c>
      <c r="B87" s="12">
        <v>0</v>
      </c>
      <c r="C87" s="12">
        <v>1</v>
      </c>
      <c r="D87" s="12">
        <v>0</v>
      </c>
      <c r="E87" s="12">
        <v>1</v>
      </c>
      <c r="F87" s="12">
        <v>0</v>
      </c>
      <c r="G87" s="12">
        <v>9</v>
      </c>
      <c r="H87" s="12">
        <v>1</v>
      </c>
      <c r="I87" s="12"/>
      <c r="J87" s="12">
        <v>0</v>
      </c>
      <c r="K87" s="12">
        <v>5</v>
      </c>
      <c r="L87" s="12">
        <v>3</v>
      </c>
      <c r="M87" s="12">
        <v>0</v>
      </c>
      <c r="N87" s="12">
        <v>0</v>
      </c>
      <c r="O87" s="12">
        <v>1</v>
      </c>
    </row>
    <row r="88" spans="1:15" s="7" customFormat="1" x14ac:dyDescent="0.25">
      <c r="A88" s="16" t="s">
        <v>102</v>
      </c>
      <c r="B88" s="12">
        <v>0</v>
      </c>
      <c r="C88" s="12">
        <v>1</v>
      </c>
      <c r="D88" s="12">
        <v>0</v>
      </c>
      <c r="E88" s="12">
        <v>0</v>
      </c>
      <c r="F88" s="12">
        <v>0</v>
      </c>
      <c r="G88" s="12">
        <v>6</v>
      </c>
      <c r="H88" s="12">
        <v>0</v>
      </c>
      <c r="I88" s="12">
        <v>1</v>
      </c>
      <c r="J88" s="12">
        <v>3</v>
      </c>
      <c r="K88" s="12">
        <v>10</v>
      </c>
      <c r="L88" s="12">
        <v>2</v>
      </c>
      <c r="M88" s="12">
        <v>0</v>
      </c>
      <c r="N88" s="12">
        <v>0</v>
      </c>
      <c r="O88" s="12">
        <v>0</v>
      </c>
    </row>
    <row r="89" spans="1:15" s="7" customFormat="1" x14ac:dyDescent="0.25">
      <c r="A89" s="16" t="s">
        <v>103</v>
      </c>
      <c r="B89" s="12">
        <v>1</v>
      </c>
      <c r="C89" s="12">
        <v>1</v>
      </c>
      <c r="D89" s="12">
        <v>0</v>
      </c>
      <c r="E89" s="12">
        <v>3</v>
      </c>
      <c r="F89" s="12">
        <v>0</v>
      </c>
      <c r="G89" s="12">
        <v>7</v>
      </c>
      <c r="H89" s="12">
        <v>3</v>
      </c>
      <c r="I89" s="12">
        <v>1</v>
      </c>
      <c r="J89" s="12">
        <v>0</v>
      </c>
      <c r="K89" s="12">
        <v>8</v>
      </c>
      <c r="L89" s="12">
        <v>0</v>
      </c>
      <c r="M89" s="12">
        <v>0</v>
      </c>
      <c r="N89" s="12">
        <v>0</v>
      </c>
      <c r="O89" s="12">
        <v>0</v>
      </c>
    </row>
    <row r="90" spans="1:15" s="7" customFormat="1" x14ac:dyDescent="0.25">
      <c r="A90" s="16" t="s">
        <v>104</v>
      </c>
      <c r="B90" s="12">
        <v>0</v>
      </c>
      <c r="C90" s="12">
        <v>0</v>
      </c>
      <c r="D90" s="12">
        <v>0</v>
      </c>
      <c r="E90" s="12">
        <v>3</v>
      </c>
      <c r="F90" s="12">
        <v>0</v>
      </c>
      <c r="G90" s="12">
        <v>15</v>
      </c>
      <c r="H90" s="12">
        <v>1</v>
      </c>
      <c r="I90" s="12">
        <v>1</v>
      </c>
      <c r="J90" s="12">
        <v>0</v>
      </c>
      <c r="K90" s="12">
        <v>15</v>
      </c>
      <c r="L90" s="12">
        <v>4</v>
      </c>
      <c r="M90" s="12">
        <v>0</v>
      </c>
      <c r="N90" s="12">
        <v>0</v>
      </c>
      <c r="O90" s="12">
        <v>0</v>
      </c>
    </row>
    <row r="91" spans="1:15" s="7" customFormat="1" x14ac:dyDescent="0.25">
      <c r="A91" s="9" t="s">
        <v>105</v>
      </c>
      <c r="B91" s="15">
        <v>2</v>
      </c>
      <c r="C91" s="15">
        <v>38</v>
      </c>
      <c r="D91" s="15">
        <v>0</v>
      </c>
      <c r="E91" s="15">
        <v>11</v>
      </c>
      <c r="F91" s="15">
        <v>5</v>
      </c>
      <c r="G91" s="15">
        <v>113</v>
      </c>
      <c r="H91" s="15">
        <v>31</v>
      </c>
      <c r="I91" s="15">
        <v>69</v>
      </c>
      <c r="J91" s="15">
        <v>4</v>
      </c>
      <c r="K91" s="15">
        <v>52</v>
      </c>
      <c r="L91" s="15">
        <v>9</v>
      </c>
      <c r="M91" s="15">
        <v>0</v>
      </c>
      <c r="N91" s="15">
        <v>5</v>
      </c>
      <c r="O91" s="15">
        <v>5</v>
      </c>
    </row>
    <row r="92" spans="1:15" s="7" customFormat="1" x14ac:dyDescent="0.25">
      <c r="A92" s="16" t="s">
        <v>106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12</v>
      </c>
      <c r="H92" s="12">
        <v>6</v>
      </c>
      <c r="I92" s="12">
        <v>2</v>
      </c>
      <c r="J92" s="12">
        <v>0</v>
      </c>
      <c r="K92" s="12">
        <v>8</v>
      </c>
      <c r="L92" s="12">
        <v>1</v>
      </c>
      <c r="M92" s="12">
        <v>0</v>
      </c>
      <c r="N92" s="12">
        <v>0</v>
      </c>
      <c r="O92" s="12">
        <v>0</v>
      </c>
    </row>
    <row r="93" spans="1:15" s="7" customFormat="1" x14ac:dyDescent="0.25">
      <c r="A93" s="16" t="s">
        <v>107</v>
      </c>
      <c r="B93" s="12">
        <v>0</v>
      </c>
      <c r="C93" s="12">
        <v>0</v>
      </c>
      <c r="D93" s="12">
        <v>0</v>
      </c>
      <c r="E93" s="12">
        <v>4</v>
      </c>
      <c r="F93" s="12">
        <v>3</v>
      </c>
      <c r="G93" s="12">
        <v>20</v>
      </c>
      <c r="H93" s="12">
        <v>4</v>
      </c>
      <c r="I93" s="12">
        <v>20</v>
      </c>
      <c r="J93" s="12">
        <v>1</v>
      </c>
      <c r="K93" s="12">
        <v>8</v>
      </c>
      <c r="L93" s="12">
        <v>0</v>
      </c>
      <c r="M93" s="12">
        <v>0</v>
      </c>
      <c r="N93" s="12">
        <v>2</v>
      </c>
      <c r="O93" s="12">
        <v>2</v>
      </c>
    </row>
    <row r="94" spans="1:15" s="7" customFormat="1" x14ac:dyDescent="0.25">
      <c r="A94" s="16" t="s">
        <v>108</v>
      </c>
      <c r="B94" s="12">
        <v>1</v>
      </c>
      <c r="C94" s="12">
        <v>3</v>
      </c>
      <c r="D94" s="12">
        <v>0</v>
      </c>
      <c r="E94" s="12">
        <v>1</v>
      </c>
      <c r="F94" s="12">
        <v>1</v>
      </c>
      <c r="G94" s="12">
        <v>16</v>
      </c>
      <c r="H94" s="12">
        <v>1</v>
      </c>
      <c r="I94" s="12">
        <v>19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</row>
    <row r="95" spans="1:15" s="7" customFormat="1" x14ac:dyDescent="0.25">
      <c r="A95" s="16" t="s">
        <v>109</v>
      </c>
      <c r="B95" s="12">
        <v>0</v>
      </c>
      <c r="C95" s="12">
        <v>4</v>
      </c>
      <c r="D95" s="12">
        <v>0</v>
      </c>
      <c r="E95" s="12">
        <v>3</v>
      </c>
      <c r="F95" s="12">
        <v>0</v>
      </c>
      <c r="G95" s="12">
        <v>12</v>
      </c>
      <c r="H95" s="12">
        <v>5</v>
      </c>
      <c r="I95" s="12">
        <v>1</v>
      </c>
      <c r="J95" s="12">
        <v>0</v>
      </c>
      <c r="K95" s="12">
        <v>7</v>
      </c>
      <c r="L95" s="12">
        <v>0</v>
      </c>
      <c r="M95" s="12">
        <v>0</v>
      </c>
      <c r="N95" s="12">
        <v>0</v>
      </c>
      <c r="O95" s="12">
        <v>0</v>
      </c>
    </row>
    <row r="96" spans="1:15" s="7" customFormat="1" x14ac:dyDescent="0.25">
      <c r="A96" s="16" t="s">
        <v>110</v>
      </c>
      <c r="B96" s="12">
        <v>0</v>
      </c>
      <c r="C96" s="12">
        <v>1</v>
      </c>
      <c r="D96" s="12">
        <v>0</v>
      </c>
      <c r="E96" s="12">
        <v>2</v>
      </c>
      <c r="F96" s="12">
        <v>1</v>
      </c>
      <c r="G96" s="12">
        <v>13</v>
      </c>
      <c r="H96" s="12">
        <v>3</v>
      </c>
      <c r="I96" s="12">
        <v>15</v>
      </c>
      <c r="J96" s="12">
        <v>0</v>
      </c>
      <c r="K96" s="12">
        <v>5</v>
      </c>
      <c r="L96" s="12">
        <v>3</v>
      </c>
      <c r="M96" s="12">
        <v>0</v>
      </c>
      <c r="N96" s="12">
        <v>0</v>
      </c>
      <c r="O96" s="12">
        <v>2</v>
      </c>
    </row>
    <row r="97" spans="1:15" s="7" customFormat="1" x14ac:dyDescent="0.25">
      <c r="A97" s="16" t="s">
        <v>111</v>
      </c>
      <c r="B97" s="12">
        <v>1</v>
      </c>
      <c r="C97" s="12">
        <v>25</v>
      </c>
      <c r="D97" s="12">
        <v>0</v>
      </c>
      <c r="E97" s="12">
        <v>1</v>
      </c>
      <c r="F97" s="12">
        <v>0</v>
      </c>
      <c r="G97" s="12">
        <v>31</v>
      </c>
      <c r="H97" s="12">
        <v>12</v>
      </c>
      <c r="I97" s="12">
        <v>9</v>
      </c>
      <c r="J97" s="12">
        <v>2</v>
      </c>
      <c r="K97" s="12">
        <v>21</v>
      </c>
      <c r="L97" s="12">
        <v>5</v>
      </c>
      <c r="M97" s="12">
        <v>0</v>
      </c>
      <c r="N97" s="12">
        <v>3</v>
      </c>
      <c r="O97" s="12">
        <v>1</v>
      </c>
    </row>
    <row r="98" spans="1:15" s="7" customFormat="1" x14ac:dyDescent="0.25">
      <c r="A98" s="16" t="s">
        <v>112</v>
      </c>
      <c r="B98" s="12">
        <v>0</v>
      </c>
      <c r="C98" s="12">
        <v>5</v>
      </c>
      <c r="D98" s="12">
        <v>0</v>
      </c>
      <c r="E98" s="12">
        <v>0</v>
      </c>
      <c r="F98" s="12">
        <v>0</v>
      </c>
      <c r="G98" s="12">
        <v>9</v>
      </c>
      <c r="H98" s="12">
        <v>0</v>
      </c>
      <c r="I98" s="12">
        <v>3</v>
      </c>
      <c r="J98" s="14">
        <v>1</v>
      </c>
      <c r="K98" s="14">
        <v>3</v>
      </c>
      <c r="L98" s="14">
        <v>0</v>
      </c>
      <c r="M98" s="14">
        <v>0</v>
      </c>
      <c r="N98" s="14">
        <v>0</v>
      </c>
      <c r="O98" s="14">
        <v>0</v>
      </c>
    </row>
    <row r="100" spans="1:15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2" spans="1:15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</sheetData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CFF"/>
  </sheetPr>
  <dimension ref="A1:Q102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S13" sqref="S13"/>
    </sheetView>
  </sheetViews>
  <sheetFormatPr defaultColWidth="9.125" defaultRowHeight="15.75" x14ac:dyDescent="0.25"/>
  <cols>
    <col min="1" max="1" width="12.25" style="1" bestFit="1" customWidth="1"/>
    <col min="2" max="2" width="6.125" style="1" bestFit="1" customWidth="1"/>
    <col min="3" max="4" width="6.75" style="1" bestFit="1" customWidth="1"/>
    <col min="5" max="6" width="7.375" style="1" bestFit="1" customWidth="1"/>
    <col min="7" max="7" width="9" style="1" bestFit="1" customWidth="1"/>
    <col min="8" max="8" width="8.375" style="1" bestFit="1" customWidth="1"/>
    <col min="9" max="9" width="7.75" style="1" customWidth="1"/>
    <col min="10" max="10" width="8.125" style="1" bestFit="1" customWidth="1"/>
    <col min="11" max="11" width="6.75" style="1" customWidth="1"/>
    <col min="12" max="12" width="7.25" style="1" customWidth="1"/>
    <col min="13" max="13" width="8.625" style="1" bestFit="1" customWidth="1"/>
    <col min="14" max="14" width="10" style="1" customWidth="1"/>
    <col min="15" max="15" width="10.875" style="1" customWidth="1"/>
    <col min="16" max="16" width="7.625" style="1" customWidth="1"/>
    <col min="17" max="17" width="8.375" style="1" bestFit="1" customWidth="1"/>
    <col min="18" max="16384" width="9.125" style="1"/>
  </cols>
  <sheetData>
    <row r="1" spans="1:17" ht="21" x14ac:dyDescent="0.25">
      <c r="A1" s="5" t="s">
        <v>126</v>
      </c>
    </row>
    <row r="2" spans="1:17" ht="21" x14ac:dyDescent="0.25">
      <c r="A2" s="5" t="s">
        <v>136</v>
      </c>
    </row>
    <row r="3" spans="1:17" s="7" customFormat="1" ht="47.25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</row>
    <row r="4" spans="1:17" s="7" customFormat="1" x14ac:dyDescent="0.25">
      <c r="A4" s="9" t="s">
        <v>18</v>
      </c>
      <c r="B4" s="10">
        <v>156</v>
      </c>
      <c r="C4" s="10">
        <v>1</v>
      </c>
      <c r="D4" s="10">
        <v>214</v>
      </c>
      <c r="E4" s="10">
        <v>8901</v>
      </c>
      <c r="F4" s="10">
        <v>106</v>
      </c>
      <c r="G4" s="10">
        <v>484</v>
      </c>
      <c r="H4" s="10">
        <v>28</v>
      </c>
      <c r="I4" s="10">
        <v>166</v>
      </c>
      <c r="J4" s="10">
        <v>388</v>
      </c>
      <c r="K4" s="10">
        <v>48</v>
      </c>
      <c r="L4" s="10">
        <v>6</v>
      </c>
      <c r="M4" s="10">
        <v>4549</v>
      </c>
      <c r="N4" s="10">
        <v>22</v>
      </c>
      <c r="O4" s="10">
        <v>770</v>
      </c>
      <c r="P4" s="10">
        <v>625</v>
      </c>
      <c r="Q4" s="10">
        <v>936</v>
      </c>
    </row>
    <row r="5" spans="1:17" s="7" customFormat="1" x14ac:dyDescent="0.25">
      <c r="A5" s="11" t="s">
        <v>19</v>
      </c>
      <c r="B5" s="12">
        <v>0</v>
      </c>
      <c r="C5" s="12">
        <v>0</v>
      </c>
      <c r="D5" s="12">
        <v>0</v>
      </c>
      <c r="E5" s="12">
        <v>2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</row>
    <row r="6" spans="1:17" s="7" customFormat="1" x14ac:dyDescent="0.25">
      <c r="A6" s="13" t="s">
        <v>42</v>
      </c>
      <c r="B6" s="10">
        <v>99</v>
      </c>
      <c r="C6" s="10">
        <v>1</v>
      </c>
      <c r="D6" s="10">
        <v>32</v>
      </c>
      <c r="E6" s="10">
        <v>2600</v>
      </c>
      <c r="F6" s="10">
        <v>1</v>
      </c>
      <c r="G6" s="10">
        <v>77</v>
      </c>
      <c r="H6" s="10">
        <v>4</v>
      </c>
      <c r="I6" s="10">
        <v>39</v>
      </c>
      <c r="J6" s="10">
        <v>77</v>
      </c>
      <c r="K6" s="10">
        <v>10</v>
      </c>
      <c r="L6" s="10">
        <v>1</v>
      </c>
      <c r="M6" s="10">
        <v>1388</v>
      </c>
      <c r="N6" s="10">
        <v>7</v>
      </c>
      <c r="O6" s="10">
        <v>141</v>
      </c>
      <c r="P6" s="10">
        <v>125</v>
      </c>
      <c r="Q6" s="10">
        <v>199</v>
      </c>
    </row>
    <row r="7" spans="1:17" s="7" customFormat="1" x14ac:dyDescent="0.25">
      <c r="A7" s="13" t="s">
        <v>43</v>
      </c>
      <c r="B7" s="10">
        <v>17</v>
      </c>
      <c r="C7" s="10">
        <v>0</v>
      </c>
      <c r="D7" s="10">
        <v>2</v>
      </c>
      <c r="E7" s="10">
        <v>572</v>
      </c>
      <c r="F7" s="10">
        <v>0</v>
      </c>
      <c r="G7" s="10">
        <v>22</v>
      </c>
      <c r="H7" s="10">
        <v>0</v>
      </c>
      <c r="I7" s="10">
        <v>10</v>
      </c>
      <c r="J7" s="10">
        <v>18</v>
      </c>
      <c r="K7" s="10">
        <v>3</v>
      </c>
      <c r="L7" s="10">
        <v>0</v>
      </c>
      <c r="M7" s="10">
        <v>458</v>
      </c>
      <c r="N7" s="10">
        <v>4</v>
      </c>
      <c r="O7" s="10">
        <v>59</v>
      </c>
      <c r="P7" s="10">
        <v>31</v>
      </c>
      <c r="Q7" s="10">
        <v>65</v>
      </c>
    </row>
    <row r="8" spans="1:17" s="7" customFormat="1" x14ac:dyDescent="0.25">
      <c r="A8" s="11" t="s">
        <v>44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7" s="7" customFormat="1" x14ac:dyDescent="0.25">
      <c r="A9" s="11" t="s">
        <v>45</v>
      </c>
      <c r="B9" s="12">
        <v>0</v>
      </c>
      <c r="C9" s="12">
        <v>0</v>
      </c>
      <c r="D9" s="12">
        <v>0</v>
      </c>
      <c r="E9" s="12">
        <v>18</v>
      </c>
      <c r="F9" s="12">
        <v>0</v>
      </c>
      <c r="G9" s="12">
        <v>1</v>
      </c>
      <c r="H9" s="12">
        <v>0</v>
      </c>
      <c r="I9" s="12">
        <v>0</v>
      </c>
      <c r="J9" s="12">
        <v>1</v>
      </c>
      <c r="K9" s="12">
        <v>0</v>
      </c>
      <c r="L9" s="12">
        <v>0</v>
      </c>
      <c r="M9" s="12">
        <v>5</v>
      </c>
      <c r="N9" s="12">
        <v>0</v>
      </c>
      <c r="O9" s="12">
        <v>2</v>
      </c>
      <c r="P9" s="12">
        <v>0</v>
      </c>
      <c r="Q9" s="12">
        <v>0</v>
      </c>
    </row>
    <row r="10" spans="1:17" s="7" customFormat="1" x14ac:dyDescent="0.25">
      <c r="A10" s="11" t="s">
        <v>46</v>
      </c>
      <c r="B10" s="12">
        <v>13</v>
      </c>
      <c r="C10" s="12">
        <v>0</v>
      </c>
      <c r="D10" s="12">
        <v>1</v>
      </c>
      <c r="E10" s="12">
        <v>148</v>
      </c>
      <c r="F10" s="12">
        <v>0</v>
      </c>
      <c r="G10" s="12">
        <v>2</v>
      </c>
      <c r="H10" s="12">
        <v>0</v>
      </c>
      <c r="I10" s="12">
        <v>0</v>
      </c>
      <c r="J10" s="12">
        <v>1</v>
      </c>
      <c r="K10" s="12">
        <v>0</v>
      </c>
      <c r="L10" s="12">
        <v>0</v>
      </c>
      <c r="M10" s="12">
        <v>106</v>
      </c>
      <c r="N10" s="12">
        <v>0</v>
      </c>
      <c r="O10" s="12">
        <v>0</v>
      </c>
      <c r="P10" s="12">
        <v>3</v>
      </c>
      <c r="Q10" s="12">
        <v>11</v>
      </c>
    </row>
    <row r="11" spans="1:17" s="7" customFormat="1" x14ac:dyDescent="0.25">
      <c r="A11" s="11" t="s">
        <v>47</v>
      </c>
      <c r="B11" s="12">
        <v>0</v>
      </c>
      <c r="C11" s="12">
        <v>0</v>
      </c>
      <c r="D11" s="12">
        <v>1</v>
      </c>
      <c r="E11" s="12">
        <v>111</v>
      </c>
      <c r="F11" s="12">
        <v>0</v>
      </c>
      <c r="G11" s="12">
        <v>6</v>
      </c>
      <c r="H11" s="12">
        <v>0</v>
      </c>
      <c r="I11" s="12">
        <v>2</v>
      </c>
      <c r="J11" s="12">
        <v>5</v>
      </c>
      <c r="K11" s="12">
        <v>2</v>
      </c>
      <c r="L11" s="12">
        <v>0</v>
      </c>
      <c r="M11" s="12">
        <v>130</v>
      </c>
      <c r="N11" s="12">
        <v>2</v>
      </c>
      <c r="O11" s="12">
        <v>3</v>
      </c>
      <c r="P11" s="12">
        <v>1</v>
      </c>
      <c r="Q11" s="12">
        <v>18</v>
      </c>
    </row>
    <row r="12" spans="1:17" s="7" customFormat="1" x14ac:dyDescent="0.25">
      <c r="A12" s="11" t="s">
        <v>48</v>
      </c>
      <c r="B12" s="12">
        <v>2</v>
      </c>
      <c r="C12" s="12">
        <v>0</v>
      </c>
      <c r="D12" s="12">
        <v>0</v>
      </c>
      <c r="E12" s="12">
        <v>155</v>
      </c>
      <c r="F12" s="12">
        <v>0</v>
      </c>
      <c r="G12" s="12">
        <v>5</v>
      </c>
      <c r="H12" s="12">
        <v>0</v>
      </c>
      <c r="I12" s="12">
        <v>1</v>
      </c>
      <c r="J12" s="12">
        <v>4</v>
      </c>
      <c r="K12" s="12">
        <v>0</v>
      </c>
      <c r="L12" s="12">
        <v>0</v>
      </c>
      <c r="M12" s="12">
        <v>83</v>
      </c>
      <c r="N12" s="12">
        <v>0</v>
      </c>
      <c r="O12" s="12">
        <v>22</v>
      </c>
      <c r="P12" s="12">
        <v>11</v>
      </c>
      <c r="Q12" s="12">
        <v>20</v>
      </c>
    </row>
    <row r="13" spans="1:17" s="7" customFormat="1" x14ac:dyDescent="0.25">
      <c r="A13" s="11" t="s">
        <v>49</v>
      </c>
      <c r="B13" s="12">
        <v>0</v>
      </c>
      <c r="C13" s="12">
        <v>0</v>
      </c>
      <c r="D13" s="12">
        <v>0</v>
      </c>
      <c r="E13" s="12">
        <v>69</v>
      </c>
      <c r="F13" s="12">
        <v>0</v>
      </c>
      <c r="G13" s="12">
        <v>6</v>
      </c>
      <c r="H13" s="12">
        <v>0</v>
      </c>
      <c r="I13" s="12">
        <v>2</v>
      </c>
      <c r="J13" s="12">
        <v>1</v>
      </c>
      <c r="K13" s="12">
        <v>1</v>
      </c>
      <c r="L13" s="12">
        <v>0</v>
      </c>
      <c r="M13" s="12">
        <v>64</v>
      </c>
      <c r="N13" s="12">
        <v>1</v>
      </c>
      <c r="O13" s="12">
        <v>7</v>
      </c>
      <c r="P13" s="12">
        <v>11</v>
      </c>
      <c r="Q13" s="12">
        <v>4</v>
      </c>
    </row>
    <row r="14" spans="1:17" s="7" customFormat="1" x14ac:dyDescent="0.25">
      <c r="A14" s="11" t="s">
        <v>50</v>
      </c>
      <c r="B14" s="12">
        <v>2</v>
      </c>
      <c r="C14" s="12">
        <v>0</v>
      </c>
      <c r="D14" s="12">
        <v>0</v>
      </c>
      <c r="E14" s="12">
        <v>37</v>
      </c>
      <c r="F14" s="12">
        <v>0</v>
      </c>
      <c r="G14" s="12">
        <v>0</v>
      </c>
      <c r="H14" s="12">
        <v>0</v>
      </c>
      <c r="I14" s="12">
        <v>1</v>
      </c>
      <c r="J14" s="12">
        <v>1</v>
      </c>
      <c r="K14" s="12">
        <v>0</v>
      </c>
      <c r="L14" s="12">
        <v>0</v>
      </c>
      <c r="M14" s="12">
        <v>37</v>
      </c>
      <c r="N14" s="12">
        <v>1</v>
      </c>
      <c r="O14" s="12">
        <v>9</v>
      </c>
      <c r="P14" s="12">
        <v>2</v>
      </c>
      <c r="Q14" s="12">
        <v>2</v>
      </c>
    </row>
    <row r="15" spans="1:17" s="7" customFormat="1" x14ac:dyDescent="0.25">
      <c r="A15" s="11" t="s">
        <v>51</v>
      </c>
      <c r="B15" s="12">
        <v>0</v>
      </c>
      <c r="C15" s="12">
        <v>0</v>
      </c>
      <c r="D15" s="12">
        <v>0</v>
      </c>
      <c r="E15" s="12">
        <v>4</v>
      </c>
      <c r="F15" s="12">
        <v>0</v>
      </c>
      <c r="G15" s="12">
        <v>1</v>
      </c>
      <c r="H15" s="12">
        <v>0</v>
      </c>
      <c r="I15" s="12">
        <v>1</v>
      </c>
      <c r="J15" s="12">
        <v>2</v>
      </c>
      <c r="K15" s="12">
        <v>0</v>
      </c>
      <c r="L15" s="12">
        <v>0</v>
      </c>
      <c r="M15" s="12">
        <v>10</v>
      </c>
      <c r="N15" s="12">
        <v>0</v>
      </c>
      <c r="O15" s="12">
        <v>7</v>
      </c>
      <c r="P15" s="12">
        <v>2</v>
      </c>
      <c r="Q15" s="12">
        <v>3</v>
      </c>
    </row>
    <row r="16" spans="1:17" s="7" customFormat="1" x14ac:dyDescent="0.25">
      <c r="A16" s="11" t="s">
        <v>52</v>
      </c>
      <c r="B16" s="12">
        <v>0</v>
      </c>
      <c r="C16" s="12">
        <v>0</v>
      </c>
      <c r="D16" s="12">
        <v>0</v>
      </c>
      <c r="E16" s="12">
        <v>30</v>
      </c>
      <c r="F16" s="12">
        <v>0</v>
      </c>
      <c r="G16" s="12">
        <v>1</v>
      </c>
      <c r="H16" s="12">
        <v>0</v>
      </c>
      <c r="I16" s="12">
        <v>3</v>
      </c>
      <c r="J16" s="12">
        <v>3</v>
      </c>
      <c r="K16" s="12">
        <v>0</v>
      </c>
      <c r="L16" s="12">
        <v>0</v>
      </c>
      <c r="M16" s="12">
        <v>23</v>
      </c>
      <c r="N16" s="12">
        <v>0</v>
      </c>
      <c r="O16" s="12">
        <v>9</v>
      </c>
      <c r="P16" s="12">
        <v>1</v>
      </c>
      <c r="Q16" s="12">
        <v>7</v>
      </c>
    </row>
    <row r="17" spans="1:17" s="7" customFormat="1" x14ac:dyDescent="0.25">
      <c r="A17" s="13" t="s">
        <v>53</v>
      </c>
      <c r="B17" s="10">
        <v>44</v>
      </c>
      <c r="C17" s="10">
        <v>0</v>
      </c>
      <c r="D17" s="10">
        <v>9</v>
      </c>
      <c r="E17" s="10">
        <v>734</v>
      </c>
      <c r="F17" s="10">
        <v>0</v>
      </c>
      <c r="G17" s="10">
        <v>16</v>
      </c>
      <c r="H17" s="10">
        <v>2</v>
      </c>
      <c r="I17" s="10">
        <v>10</v>
      </c>
      <c r="J17" s="10">
        <v>28</v>
      </c>
      <c r="K17" s="10">
        <v>3</v>
      </c>
      <c r="L17" s="10">
        <v>0</v>
      </c>
      <c r="M17" s="10">
        <v>324</v>
      </c>
      <c r="N17" s="10">
        <v>0</v>
      </c>
      <c r="O17" s="10">
        <v>58</v>
      </c>
      <c r="P17" s="10">
        <v>56</v>
      </c>
      <c r="Q17" s="10">
        <v>50</v>
      </c>
    </row>
    <row r="18" spans="1:17" s="7" customFormat="1" x14ac:dyDescent="0.25">
      <c r="A18" s="11" t="s">
        <v>54</v>
      </c>
      <c r="B18" s="12">
        <v>6</v>
      </c>
      <c r="C18" s="12">
        <v>0</v>
      </c>
      <c r="D18" s="12">
        <v>2</v>
      </c>
      <c r="E18" s="12">
        <v>220</v>
      </c>
      <c r="F18" s="12">
        <v>0</v>
      </c>
      <c r="G18" s="12">
        <v>2</v>
      </c>
      <c r="H18" s="12">
        <v>0</v>
      </c>
      <c r="I18" s="12">
        <v>1</v>
      </c>
      <c r="J18" s="12">
        <v>6</v>
      </c>
      <c r="K18" s="12">
        <v>0</v>
      </c>
      <c r="L18" s="12">
        <v>0</v>
      </c>
      <c r="M18" s="12">
        <v>62</v>
      </c>
      <c r="N18" s="12">
        <v>0</v>
      </c>
      <c r="O18" s="12">
        <v>7</v>
      </c>
      <c r="P18" s="12">
        <v>10</v>
      </c>
      <c r="Q18" s="12">
        <v>12</v>
      </c>
    </row>
    <row r="19" spans="1:17" s="7" customFormat="1" x14ac:dyDescent="0.25">
      <c r="A19" s="11" t="s">
        <v>55</v>
      </c>
      <c r="B19" s="12">
        <v>6</v>
      </c>
      <c r="C19" s="12">
        <v>0</v>
      </c>
      <c r="D19" s="12">
        <v>0</v>
      </c>
      <c r="E19" s="12">
        <v>115</v>
      </c>
      <c r="F19" s="12">
        <v>0</v>
      </c>
      <c r="G19" s="12">
        <v>2</v>
      </c>
      <c r="H19" s="12">
        <v>0</v>
      </c>
      <c r="I19" s="12">
        <v>0</v>
      </c>
      <c r="J19" s="12">
        <v>5</v>
      </c>
      <c r="K19" s="12">
        <v>2</v>
      </c>
      <c r="L19" s="12">
        <v>0</v>
      </c>
      <c r="M19" s="12">
        <v>57</v>
      </c>
      <c r="N19" s="12">
        <v>0</v>
      </c>
      <c r="O19" s="12">
        <v>5</v>
      </c>
      <c r="P19" s="12">
        <v>26</v>
      </c>
      <c r="Q19" s="12">
        <v>7</v>
      </c>
    </row>
    <row r="20" spans="1:17" s="7" customFormat="1" x14ac:dyDescent="0.25">
      <c r="A20" s="11" t="s">
        <v>56</v>
      </c>
      <c r="B20" s="12">
        <v>2</v>
      </c>
      <c r="C20" s="12">
        <v>0</v>
      </c>
      <c r="D20" s="12">
        <v>1</v>
      </c>
      <c r="E20" s="12">
        <v>78</v>
      </c>
      <c r="F20" s="12">
        <v>0</v>
      </c>
      <c r="G20" s="12">
        <v>1</v>
      </c>
      <c r="H20" s="12">
        <v>0</v>
      </c>
      <c r="I20" s="12">
        <v>2</v>
      </c>
      <c r="J20" s="12">
        <v>2</v>
      </c>
      <c r="K20" s="12">
        <v>1</v>
      </c>
      <c r="L20" s="12">
        <v>0</v>
      </c>
      <c r="M20" s="12">
        <v>58</v>
      </c>
      <c r="N20" s="12">
        <v>0</v>
      </c>
      <c r="O20" s="12">
        <v>7</v>
      </c>
      <c r="P20" s="12">
        <v>4</v>
      </c>
      <c r="Q20" s="12">
        <v>9</v>
      </c>
    </row>
    <row r="21" spans="1:17" s="7" customFormat="1" x14ac:dyDescent="0.25">
      <c r="A21" s="11" t="s">
        <v>57</v>
      </c>
      <c r="B21" s="12">
        <v>2</v>
      </c>
      <c r="C21" s="12">
        <v>0</v>
      </c>
      <c r="D21" s="12">
        <v>0</v>
      </c>
      <c r="E21" s="12">
        <v>46</v>
      </c>
      <c r="F21" s="12">
        <v>0</v>
      </c>
      <c r="G21" s="12">
        <v>1</v>
      </c>
      <c r="H21" s="12">
        <v>0</v>
      </c>
      <c r="I21" s="12">
        <v>1</v>
      </c>
      <c r="J21" s="12">
        <v>2</v>
      </c>
      <c r="K21" s="12">
        <v>0</v>
      </c>
      <c r="L21" s="12">
        <v>0</v>
      </c>
      <c r="M21" s="12">
        <v>15</v>
      </c>
      <c r="N21" s="12">
        <v>0</v>
      </c>
      <c r="O21" s="12">
        <v>23</v>
      </c>
      <c r="P21" s="12">
        <v>7</v>
      </c>
      <c r="Q21" s="12">
        <v>3</v>
      </c>
    </row>
    <row r="22" spans="1:17" s="7" customFormat="1" x14ac:dyDescent="0.25">
      <c r="A22" s="11" t="s">
        <v>58</v>
      </c>
      <c r="B22" s="12">
        <v>6</v>
      </c>
      <c r="C22" s="12">
        <v>0</v>
      </c>
      <c r="D22" s="12">
        <v>0</v>
      </c>
      <c r="E22" s="12">
        <v>52</v>
      </c>
      <c r="F22" s="12">
        <v>0</v>
      </c>
      <c r="G22" s="12">
        <v>5</v>
      </c>
      <c r="H22" s="12">
        <v>1</v>
      </c>
      <c r="I22" s="12">
        <v>1</v>
      </c>
      <c r="J22" s="12">
        <v>5</v>
      </c>
      <c r="K22" s="12">
        <v>0</v>
      </c>
      <c r="L22" s="12">
        <v>0</v>
      </c>
      <c r="M22" s="12">
        <v>49</v>
      </c>
      <c r="N22" s="12">
        <v>0</v>
      </c>
      <c r="O22" s="12">
        <v>5</v>
      </c>
      <c r="P22" s="12">
        <v>2</v>
      </c>
      <c r="Q22" s="12">
        <v>10</v>
      </c>
    </row>
    <row r="23" spans="1:17" s="7" customFormat="1" x14ac:dyDescent="0.25">
      <c r="A23" s="11" t="s">
        <v>59</v>
      </c>
      <c r="B23" s="12">
        <v>5</v>
      </c>
      <c r="C23" s="12">
        <v>0</v>
      </c>
      <c r="D23" s="12">
        <v>0</v>
      </c>
      <c r="E23" s="12">
        <v>28</v>
      </c>
      <c r="F23" s="12">
        <v>0</v>
      </c>
      <c r="G23" s="12">
        <v>0</v>
      </c>
      <c r="H23" s="12">
        <v>0</v>
      </c>
      <c r="I23" s="12">
        <v>0</v>
      </c>
      <c r="J23" s="12">
        <v>1</v>
      </c>
      <c r="K23" s="12">
        <v>0</v>
      </c>
      <c r="L23" s="12">
        <v>0</v>
      </c>
      <c r="M23" s="12">
        <v>12</v>
      </c>
      <c r="N23" s="12">
        <v>0</v>
      </c>
      <c r="O23" s="12">
        <v>2</v>
      </c>
      <c r="P23" s="12">
        <v>0</v>
      </c>
      <c r="Q23" s="12">
        <v>3</v>
      </c>
    </row>
    <row r="24" spans="1:17" s="7" customFormat="1" x14ac:dyDescent="0.25">
      <c r="A24" s="11" t="s">
        <v>60</v>
      </c>
      <c r="B24" s="12">
        <v>13</v>
      </c>
      <c r="C24" s="12">
        <v>0</v>
      </c>
      <c r="D24" s="12">
        <v>6</v>
      </c>
      <c r="E24" s="12">
        <v>94</v>
      </c>
      <c r="F24" s="12">
        <v>0</v>
      </c>
      <c r="G24" s="12">
        <v>5</v>
      </c>
      <c r="H24" s="12">
        <v>1</v>
      </c>
      <c r="I24" s="12">
        <v>4</v>
      </c>
      <c r="J24" s="12">
        <v>6</v>
      </c>
      <c r="K24" s="12">
        <v>0</v>
      </c>
      <c r="L24" s="12">
        <v>0</v>
      </c>
      <c r="M24" s="12">
        <v>44</v>
      </c>
      <c r="N24" s="12">
        <v>0</v>
      </c>
      <c r="O24" s="12">
        <v>5</v>
      </c>
      <c r="P24" s="12">
        <v>2</v>
      </c>
      <c r="Q24" s="12">
        <v>4</v>
      </c>
    </row>
    <row r="25" spans="1:17" s="7" customFormat="1" x14ac:dyDescent="0.25">
      <c r="A25" s="11" t="s">
        <v>61</v>
      </c>
      <c r="B25" s="12">
        <v>4</v>
      </c>
      <c r="C25" s="12">
        <v>0</v>
      </c>
      <c r="D25" s="12">
        <v>0</v>
      </c>
      <c r="E25" s="12">
        <v>101</v>
      </c>
      <c r="F25" s="12">
        <v>0</v>
      </c>
      <c r="G25" s="12">
        <v>0</v>
      </c>
      <c r="H25" s="12">
        <v>0</v>
      </c>
      <c r="I25" s="12">
        <v>1</v>
      </c>
      <c r="J25" s="12">
        <v>1</v>
      </c>
      <c r="K25" s="12">
        <v>0</v>
      </c>
      <c r="L25" s="12">
        <v>0</v>
      </c>
      <c r="M25" s="12">
        <v>27</v>
      </c>
      <c r="N25" s="12">
        <v>0</v>
      </c>
      <c r="O25" s="12">
        <v>4</v>
      </c>
      <c r="P25" s="12">
        <v>5</v>
      </c>
      <c r="Q25" s="12">
        <v>2</v>
      </c>
    </row>
    <row r="26" spans="1:17" s="7" customFormat="1" x14ac:dyDescent="0.25">
      <c r="A26" s="13" t="s">
        <v>62</v>
      </c>
      <c r="B26" s="10">
        <v>38</v>
      </c>
      <c r="C26" s="10">
        <v>1</v>
      </c>
      <c r="D26" s="10">
        <v>21</v>
      </c>
      <c r="E26" s="10">
        <v>1294</v>
      </c>
      <c r="F26" s="10">
        <v>1</v>
      </c>
      <c r="G26" s="10">
        <v>39</v>
      </c>
      <c r="H26" s="10">
        <v>2</v>
      </c>
      <c r="I26" s="10">
        <v>19</v>
      </c>
      <c r="J26" s="10">
        <v>31</v>
      </c>
      <c r="K26" s="10">
        <v>4</v>
      </c>
      <c r="L26" s="10">
        <v>1</v>
      </c>
      <c r="M26" s="10">
        <v>606</v>
      </c>
      <c r="N26" s="10">
        <v>3</v>
      </c>
      <c r="O26" s="10">
        <v>24</v>
      </c>
      <c r="P26" s="10">
        <v>38</v>
      </c>
      <c r="Q26" s="10">
        <v>84</v>
      </c>
    </row>
    <row r="27" spans="1:17" s="7" customFormat="1" x14ac:dyDescent="0.25">
      <c r="A27" s="11" t="s">
        <v>63</v>
      </c>
      <c r="B27" s="12">
        <v>6</v>
      </c>
      <c r="C27" s="12">
        <v>0</v>
      </c>
      <c r="D27" s="12">
        <v>0</v>
      </c>
      <c r="E27" s="12">
        <v>217</v>
      </c>
      <c r="F27" s="12">
        <v>0</v>
      </c>
      <c r="G27" s="12">
        <v>7</v>
      </c>
      <c r="H27" s="12">
        <v>0</v>
      </c>
      <c r="I27" s="12">
        <v>2</v>
      </c>
      <c r="J27" s="12">
        <v>2</v>
      </c>
      <c r="K27" s="12">
        <v>0</v>
      </c>
      <c r="L27" s="12">
        <v>0</v>
      </c>
      <c r="M27" s="12">
        <v>67</v>
      </c>
      <c r="N27" s="12">
        <v>0</v>
      </c>
      <c r="O27" s="12">
        <v>6</v>
      </c>
      <c r="P27" s="12">
        <v>5</v>
      </c>
      <c r="Q27" s="12">
        <v>13</v>
      </c>
    </row>
    <row r="28" spans="1:17" s="7" customFormat="1" x14ac:dyDescent="0.25">
      <c r="A28" s="11" t="s">
        <v>64</v>
      </c>
      <c r="B28" s="12">
        <v>1</v>
      </c>
      <c r="C28" s="12">
        <v>0</v>
      </c>
      <c r="D28" s="12">
        <v>2</v>
      </c>
      <c r="E28" s="12">
        <v>107</v>
      </c>
      <c r="F28" s="12">
        <v>1</v>
      </c>
      <c r="G28" s="12">
        <v>3</v>
      </c>
      <c r="H28" s="12">
        <v>0</v>
      </c>
      <c r="I28" s="12">
        <v>5</v>
      </c>
      <c r="J28" s="12">
        <v>2</v>
      </c>
      <c r="K28" s="12">
        <v>2</v>
      </c>
      <c r="L28" s="12">
        <v>1</v>
      </c>
      <c r="M28" s="12">
        <v>84</v>
      </c>
      <c r="N28" s="12">
        <v>0</v>
      </c>
      <c r="O28" s="12">
        <v>2</v>
      </c>
      <c r="P28" s="12">
        <v>3</v>
      </c>
      <c r="Q28" s="12">
        <v>7</v>
      </c>
    </row>
    <row r="29" spans="1:17" s="7" customFormat="1" x14ac:dyDescent="0.25">
      <c r="A29" s="11" t="s">
        <v>65</v>
      </c>
      <c r="B29" s="12">
        <v>16</v>
      </c>
      <c r="C29" s="12">
        <v>1</v>
      </c>
      <c r="D29" s="12">
        <v>9</v>
      </c>
      <c r="E29" s="12">
        <v>337</v>
      </c>
      <c r="F29" s="12">
        <v>0</v>
      </c>
      <c r="G29" s="12">
        <v>11</v>
      </c>
      <c r="H29" s="12">
        <v>2</v>
      </c>
      <c r="I29" s="12">
        <v>3</v>
      </c>
      <c r="J29" s="12">
        <v>12</v>
      </c>
      <c r="K29" s="12">
        <v>0</v>
      </c>
      <c r="L29" s="12">
        <v>0</v>
      </c>
      <c r="M29" s="12">
        <v>241</v>
      </c>
      <c r="N29" s="12">
        <v>3</v>
      </c>
      <c r="O29" s="12">
        <v>1</v>
      </c>
      <c r="P29" s="12">
        <v>9</v>
      </c>
      <c r="Q29" s="12">
        <v>17</v>
      </c>
    </row>
    <row r="30" spans="1:17" s="7" customFormat="1" x14ac:dyDescent="0.25">
      <c r="A30" s="11" t="s">
        <v>66</v>
      </c>
      <c r="B30" s="12">
        <v>0</v>
      </c>
      <c r="C30" s="12">
        <v>0</v>
      </c>
      <c r="D30" s="12">
        <v>0</v>
      </c>
      <c r="E30" s="12">
        <v>57</v>
      </c>
      <c r="F30" s="12">
        <v>0</v>
      </c>
      <c r="G30" s="12">
        <v>2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8</v>
      </c>
      <c r="N30" s="12">
        <v>0</v>
      </c>
      <c r="O30" s="12">
        <v>2</v>
      </c>
      <c r="P30" s="12">
        <v>2</v>
      </c>
      <c r="Q30" s="12">
        <v>4</v>
      </c>
    </row>
    <row r="31" spans="1:17" s="7" customFormat="1" x14ac:dyDescent="0.25">
      <c r="A31" s="11" t="s">
        <v>67</v>
      </c>
      <c r="B31" s="12">
        <v>2</v>
      </c>
      <c r="C31" s="12">
        <v>0</v>
      </c>
      <c r="D31" s="12">
        <v>3</v>
      </c>
      <c r="E31" s="12">
        <v>129</v>
      </c>
      <c r="F31" s="12">
        <v>0</v>
      </c>
      <c r="G31" s="12">
        <v>3</v>
      </c>
      <c r="H31" s="12">
        <v>0</v>
      </c>
      <c r="I31" s="12">
        <v>1</v>
      </c>
      <c r="J31" s="12">
        <v>0</v>
      </c>
      <c r="K31" s="12">
        <v>0</v>
      </c>
      <c r="L31" s="12">
        <v>0</v>
      </c>
      <c r="M31" s="12">
        <v>44</v>
      </c>
      <c r="N31" s="12">
        <v>0</v>
      </c>
      <c r="O31" s="12">
        <v>3</v>
      </c>
      <c r="P31" s="12">
        <v>6</v>
      </c>
      <c r="Q31" s="12">
        <v>6</v>
      </c>
    </row>
    <row r="32" spans="1:17" s="7" customFormat="1" x14ac:dyDescent="0.25">
      <c r="A32" s="11" t="s">
        <v>68</v>
      </c>
      <c r="B32" s="12">
        <v>9</v>
      </c>
      <c r="C32" s="12">
        <v>0</v>
      </c>
      <c r="D32" s="12">
        <v>4</v>
      </c>
      <c r="E32" s="12">
        <v>104</v>
      </c>
      <c r="F32" s="12">
        <v>0</v>
      </c>
      <c r="G32" s="12">
        <v>8</v>
      </c>
      <c r="H32" s="12">
        <v>0</v>
      </c>
      <c r="I32" s="12">
        <v>1</v>
      </c>
      <c r="J32" s="12">
        <v>1</v>
      </c>
      <c r="K32" s="12">
        <v>0</v>
      </c>
      <c r="L32" s="12">
        <v>0</v>
      </c>
      <c r="M32" s="12">
        <v>40</v>
      </c>
      <c r="N32" s="12">
        <v>0</v>
      </c>
      <c r="O32" s="12">
        <v>1</v>
      </c>
      <c r="P32" s="12">
        <v>1</v>
      </c>
      <c r="Q32" s="12">
        <v>4</v>
      </c>
    </row>
    <row r="33" spans="1:17" s="7" customFormat="1" x14ac:dyDescent="0.25">
      <c r="A33" s="11" t="s">
        <v>69</v>
      </c>
      <c r="B33" s="12">
        <v>0</v>
      </c>
      <c r="C33" s="12">
        <v>0</v>
      </c>
      <c r="D33" s="12">
        <v>0</v>
      </c>
      <c r="E33" s="12">
        <v>216</v>
      </c>
      <c r="F33" s="12">
        <v>0</v>
      </c>
      <c r="G33" s="12">
        <v>1</v>
      </c>
      <c r="H33" s="12">
        <v>0</v>
      </c>
      <c r="I33" s="12">
        <v>3</v>
      </c>
      <c r="J33" s="12">
        <v>7</v>
      </c>
      <c r="K33" s="12">
        <v>1</v>
      </c>
      <c r="L33" s="12">
        <v>0</v>
      </c>
      <c r="M33" s="12">
        <v>50</v>
      </c>
      <c r="N33" s="12">
        <v>0</v>
      </c>
      <c r="O33" s="12">
        <v>2</v>
      </c>
      <c r="P33" s="12">
        <v>2</v>
      </c>
      <c r="Q33" s="12">
        <v>13</v>
      </c>
    </row>
    <row r="34" spans="1:17" s="7" customFormat="1" x14ac:dyDescent="0.25">
      <c r="A34" s="11" t="s">
        <v>70</v>
      </c>
      <c r="B34" s="12">
        <v>4</v>
      </c>
      <c r="C34" s="12">
        <v>0</v>
      </c>
      <c r="D34" s="12">
        <v>3</v>
      </c>
      <c r="E34" s="12">
        <v>127</v>
      </c>
      <c r="F34" s="12">
        <v>0</v>
      </c>
      <c r="G34" s="12">
        <v>4</v>
      </c>
      <c r="H34" s="12">
        <v>0</v>
      </c>
      <c r="I34" s="12">
        <v>4</v>
      </c>
      <c r="J34" s="12">
        <v>7</v>
      </c>
      <c r="K34" s="12">
        <v>1</v>
      </c>
      <c r="L34" s="12">
        <v>0</v>
      </c>
      <c r="M34" s="12">
        <v>72</v>
      </c>
      <c r="N34" s="12">
        <v>0</v>
      </c>
      <c r="O34" s="12">
        <v>7</v>
      </c>
      <c r="P34" s="12">
        <v>10</v>
      </c>
      <c r="Q34" s="12">
        <v>20</v>
      </c>
    </row>
    <row r="35" spans="1:17" s="7" customFormat="1" x14ac:dyDescent="0.25">
      <c r="A35" s="9" t="s">
        <v>20</v>
      </c>
      <c r="B35" s="15">
        <v>9</v>
      </c>
      <c r="C35" s="15">
        <v>0</v>
      </c>
      <c r="D35" s="15">
        <v>32</v>
      </c>
      <c r="E35" s="15">
        <v>1297</v>
      </c>
      <c r="F35" s="15">
        <v>2</v>
      </c>
      <c r="G35" s="15">
        <v>86</v>
      </c>
      <c r="H35" s="15">
        <v>9</v>
      </c>
      <c r="I35" s="15">
        <v>32</v>
      </c>
      <c r="J35" s="15">
        <v>52</v>
      </c>
      <c r="K35" s="15">
        <v>13</v>
      </c>
      <c r="L35" s="15">
        <v>1</v>
      </c>
      <c r="M35" s="15">
        <v>737</v>
      </c>
      <c r="N35" s="15">
        <v>2</v>
      </c>
      <c r="O35" s="15">
        <v>127</v>
      </c>
      <c r="P35" s="15">
        <v>135</v>
      </c>
      <c r="Q35" s="15">
        <v>157</v>
      </c>
    </row>
    <row r="36" spans="1:17" s="7" customFormat="1" x14ac:dyDescent="0.25">
      <c r="A36" s="9" t="s">
        <v>21</v>
      </c>
      <c r="B36" s="10">
        <v>3</v>
      </c>
      <c r="C36" s="10">
        <v>0</v>
      </c>
      <c r="D36" s="10">
        <v>19</v>
      </c>
      <c r="E36" s="10">
        <v>645</v>
      </c>
      <c r="F36" s="10">
        <v>0</v>
      </c>
      <c r="G36" s="10">
        <v>52</v>
      </c>
      <c r="H36" s="10">
        <v>4</v>
      </c>
      <c r="I36" s="10">
        <v>15</v>
      </c>
      <c r="J36" s="10">
        <v>27</v>
      </c>
      <c r="K36" s="10">
        <v>6</v>
      </c>
      <c r="L36" s="10">
        <v>0</v>
      </c>
      <c r="M36" s="10">
        <v>312</v>
      </c>
      <c r="N36" s="10">
        <v>1</v>
      </c>
      <c r="O36" s="10">
        <v>85</v>
      </c>
      <c r="P36" s="10">
        <v>53</v>
      </c>
      <c r="Q36" s="10">
        <v>53</v>
      </c>
    </row>
    <row r="37" spans="1:17" s="7" customFormat="1" x14ac:dyDescent="0.25">
      <c r="A37" s="16" t="s">
        <v>22</v>
      </c>
      <c r="B37" s="12">
        <v>1</v>
      </c>
      <c r="C37" s="12">
        <v>0</v>
      </c>
      <c r="D37" s="12">
        <v>9</v>
      </c>
      <c r="E37" s="12">
        <v>151</v>
      </c>
      <c r="F37" s="12">
        <v>0</v>
      </c>
      <c r="G37" s="12">
        <v>15</v>
      </c>
      <c r="H37" s="12">
        <v>2</v>
      </c>
      <c r="I37" s="12">
        <v>4</v>
      </c>
      <c r="J37" s="12">
        <v>7</v>
      </c>
      <c r="K37" s="12">
        <v>2</v>
      </c>
      <c r="L37" s="12">
        <v>0</v>
      </c>
      <c r="M37" s="12">
        <v>87</v>
      </c>
      <c r="N37" s="12">
        <v>0</v>
      </c>
      <c r="O37" s="12">
        <v>15</v>
      </c>
      <c r="P37" s="12">
        <v>9</v>
      </c>
      <c r="Q37" s="12">
        <v>26</v>
      </c>
    </row>
    <row r="38" spans="1:17" s="7" customFormat="1" x14ac:dyDescent="0.25">
      <c r="A38" s="16" t="s">
        <v>23</v>
      </c>
      <c r="B38" s="12">
        <v>1</v>
      </c>
      <c r="C38" s="12">
        <v>0</v>
      </c>
      <c r="D38" s="12">
        <v>2</v>
      </c>
      <c r="E38" s="12">
        <v>120</v>
      </c>
      <c r="F38" s="12">
        <v>0</v>
      </c>
      <c r="G38" s="12">
        <v>11</v>
      </c>
      <c r="H38" s="12">
        <v>2</v>
      </c>
      <c r="I38" s="12">
        <v>4</v>
      </c>
      <c r="J38" s="12">
        <v>7</v>
      </c>
      <c r="K38" s="12">
        <v>3</v>
      </c>
      <c r="L38" s="12">
        <v>0</v>
      </c>
      <c r="M38" s="12">
        <v>57</v>
      </c>
      <c r="N38" s="12">
        <v>1</v>
      </c>
      <c r="O38" s="12">
        <v>23</v>
      </c>
      <c r="P38" s="12">
        <v>12</v>
      </c>
      <c r="Q38" s="12">
        <v>5</v>
      </c>
    </row>
    <row r="39" spans="1:17" s="7" customFormat="1" x14ac:dyDescent="0.25">
      <c r="A39" s="16" t="s">
        <v>24</v>
      </c>
      <c r="B39" s="12">
        <v>0</v>
      </c>
      <c r="C39" s="12">
        <v>0</v>
      </c>
      <c r="D39" s="12">
        <v>3</v>
      </c>
      <c r="E39" s="12">
        <v>51</v>
      </c>
      <c r="F39" s="12">
        <v>0</v>
      </c>
      <c r="G39" s="12">
        <v>12</v>
      </c>
      <c r="H39" s="12">
        <v>0</v>
      </c>
      <c r="I39" s="12">
        <v>2</v>
      </c>
      <c r="J39" s="12">
        <v>6</v>
      </c>
      <c r="K39" s="12">
        <v>1</v>
      </c>
      <c r="L39" s="12">
        <v>0</v>
      </c>
      <c r="M39" s="12">
        <v>24</v>
      </c>
      <c r="N39" s="12">
        <v>0</v>
      </c>
      <c r="O39" s="12">
        <v>16</v>
      </c>
      <c r="P39" s="12">
        <v>7</v>
      </c>
      <c r="Q39" s="12">
        <v>8</v>
      </c>
    </row>
    <row r="40" spans="1:17" s="7" customFormat="1" x14ac:dyDescent="0.25">
      <c r="A40" s="16" t="s">
        <v>25</v>
      </c>
      <c r="B40" s="12">
        <v>1</v>
      </c>
      <c r="C40" s="12">
        <v>0</v>
      </c>
      <c r="D40" s="12">
        <v>2</v>
      </c>
      <c r="E40" s="12">
        <v>49</v>
      </c>
      <c r="F40" s="12">
        <v>0</v>
      </c>
      <c r="G40" s="12">
        <v>4</v>
      </c>
      <c r="H40" s="12">
        <v>0</v>
      </c>
      <c r="I40" s="12">
        <v>0</v>
      </c>
      <c r="J40" s="12">
        <v>3</v>
      </c>
      <c r="K40" s="12">
        <v>0</v>
      </c>
      <c r="L40" s="12">
        <v>0</v>
      </c>
      <c r="M40" s="12">
        <v>22</v>
      </c>
      <c r="N40" s="12">
        <v>0</v>
      </c>
      <c r="O40" s="12">
        <v>2</v>
      </c>
      <c r="P40" s="12">
        <v>3</v>
      </c>
      <c r="Q40" s="12">
        <v>4</v>
      </c>
    </row>
    <row r="41" spans="1:17" s="7" customFormat="1" x14ac:dyDescent="0.25">
      <c r="A41" s="16" t="s">
        <v>26</v>
      </c>
      <c r="B41" s="12">
        <v>0</v>
      </c>
      <c r="C41" s="12">
        <v>0</v>
      </c>
      <c r="D41" s="12">
        <v>2</v>
      </c>
      <c r="E41" s="12">
        <v>83</v>
      </c>
      <c r="F41" s="12">
        <v>0</v>
      </c>
      <c r="G41" s="12">
        <v>5</v>
      </c>
      <c r="H41" s="12">
        <v>0</v>
      </c>
      <c r="I41" s="12">
        <v>1</v>
      </c>
      <c r="J41" s="12">
        <v>2</v>
      </c>
      <c r="K41" s="12">
        <v>0</v>
      </c>
      <c r="L41" s="12">
        <v>0</v>
      </c>
      <c r="M41" s="12">
        <v>28</v>
      </c>
      <c r="N41" s="12">
        <v>0</v>
      </c>
      <c r="O41" s="12">
        <v>8</v>
      </c>
      <c r="P41" s="12">
        <v>9</v>
      </c>
      <c r="Q41" s="12">
        <v>7</v>
      </c>
    </row>
    <row r="42" spans="1:17" s="7" customFormat="1" x14ac:dyDescent="0.25">
      <c r="A42" s="16" t="s">
        <v>27</v>
      </c>
      <c r="B42" s="12">
        <v>0</v>
      </c>
      <c r="C42" s="12">
        <v>0</v>
      </c>
      <c r="D42" s="12">
        <v>1</v>
      </c>
      <c r="E42" s="12">
        <v>41</v>
      </c>
      <c r="F42" s="12">
        <v>0</v>
      </c>
      <c r="G42" s="12">
        <v>1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8</v>
      </c>
      <c r="N42" s="12">
        <v>0</v>
      </c>
      <c r="O42" s="12">
        <v>2</v>
      </c>
      <c r="P42" s="12">
        <v>5</v>
      </c>
      <c r="Q42" s="12">
        <v>1</v>
      </c>
    </row>
    <row r="43" spans="1:17" s="7" customFormat="1" x14ac:dyDescent="0.25">
      <c r="A43" s="16" t="s">
        <v>28</v>
      </c>
      <c r="B43" s="12">
        <v>0</v>
      </c>
      <c r="C43" s="12">
        <v>0</v>
      </c>
      <c r="D43" s="12">
        <v>0</v>
      </c>
      <c r="E43" s="12">
        <v>145</v>
      </c>
      <c r="F43" s="12">
        <v>0</v>
      </c>
      <c r="G43" s="12">
        <v>4</v>
      </c>
      <c r="H43" s="12">
        <v>0</v>
      </c>
      <c r="I43" s="12">
        <v>4</v>
      </c>
      <c r="J43" s="12">
        <v>2</v>
      </c>
      <c r="K43" s="12">
        <v>0</v>
      </c>
      <c r="L43" s="12">
        <v>0</v>
      </c>
      <c r="M43" s="12">
        <v>85</v>
      </c>
      <c r="N43" s="12">
        <v>0</v>
      </c>
      <c r="O43" s="12">
        <v>16</v>
      </c>
      <c r="P43" s="12">
        <v>7</v>
      </c>
      <c r="Q43" s="12">
        <v>2</v>
      </c>
    </row>
    <row r="44" spans="1:17" s="7" customFormat="1" x14ac:dyDescent="0.25">
      <c r="A44" s="16" t="s">
        <v>29</v>
      </c>
      <c r="B44" s="12">
        <v>0</v>
      </c>
      <c r="C44" s="12">
        <v>0</v>
      </c>
      <c r="D44" s="12">
        <v>0</v>
      </c>
      <c r="E44" s="12">
        <v>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</v>
      </c>
      <c r="N44" s="12">
        <v>0</v>
      </c>
      <c r="O44" s="12">
        <v>3</v>
      </c>
      <c r="P44" s="12">
        <v>1</v>
      </c>
      <c r="Q44" s="12">
        <v>0</v>
      </c>
    </row>
    <row r="45" spans="1:17" s="7" customFormat="1" x14ac:dyDescent="0.25">
      <c r="A45" s="9" t="s">
        <v>30</v>
      </c>
      <c r="B45" s="10">
        <v>0</v>
      </c>
      <c r="C45" s="10">
        <v>0</v>
      </c>
      <c r="D45" s="10">
        <v>8</v>
      </c>
      <c r="E45" s="10">
        <v>395</v>
      </c>
      <c r="F45" s="10">
        <v>1</v>
      </c>
      <c r="G45" s="10">
        <v>17</v>
      </c>
      <c r="H45" s="10">
        <v>5</v>
      </c>
      <c r="I45" s="10">
        <v>12</v>
      </c>
      <c r="J45" s="10">
        <v>13</v>
      </c>
      <c r="K45" s="10">
        <v>6</v>
      </c>
      <c r="L45" s="10">
        <v>1</v>
      </c>
      <c r="M45" s="10">
        <v>279</v>
      </c>
      <c r="N45" s="10">
        <v>0</v>
      </c>
      <c r="O45" s="10">
        <v>29</v>
      </c>
      <c r="P45" s="10">
        <v>52</v>
      </c>
      <c r="Q45" s="10">
        <v>51</v>
      </c>
    </row>
    <row r="46" spans="1:17" s="7" customFormat="1" x14ac:dyDescent="0.25">
      <c r="A46" s="16" t="s">
        <v>31</v>
      </c>
      <c r="B46" s="12">
        <v>0</v>
      </c>
      <c r="C46" s="12">
        <v>0</v>
      </c>
      <c r="D46" s="12">
        <v>0</v>
      </c>
      <c r="E46" s="12">
        <v>76</v>
      </c>
      <c r="F46" s="12">
        <v>1</v>
      </c>
      <c r="G46" s="12">
        <v>2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34</v>
      </c>
      <c r="N46" s="12">
        <v>0</v>
      </c>
      <c r="O46" s="12">
        <v>0</v>
      </c>
      <c r="P46" s="12">
        <v>17</v>
      </c>
      <c r="Q46" s="12">
        <v>4</v>
      </c>
    </row>
    <row r="47" spans="1:17" s="7" customFormat="1" x14ac:dyDescent="0.25">
      <c r="A47" s="16" t="s">
        <v>32</v>
      </c>
      <c r="B47" s="12">
        <v>0</v>
      </c>
      <c r="C47" s="12">
        <v>0</v>
      </c>
      <c r="D47" s="12">
        <v>0</v>
      </c>
      <c r="E47" s="12">
        <v>57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99</v>
      </c>
      <c r="N47" s="12">
        <v>0</v>
      </c>
      <c r="O47" s="12">
        <v>5</v>
      </c>
      <c r="P47" s="12">
        <v>1</v>
      </c>
      <c r="Q47" s="12">
        <v>5</v>
      </c>
    </row>
    <row r="48" spans="1:17" s="7" customFormat="1" x14ac:dyDescent="0.25">
      <c r="A48" s="16" t="s">
        <v>33</v>
      </c>
      <c r="B48" s="12">
        <v>0</v>
      </c>
      <c r="C48" s="12">
        <v>0</v>
      </c>
      <c r="D48" s="12">
        <v>7</v>
      </c>
      <c r="E48" s="12">
        <v>184</v>
      </c>
      <c r="F48" s="12">
        <v>0</v>
      </c>
      <c r="G48" s="12">
        <v>9</v>
      </c>
      <c r="H48" s="12">
        <v>5</v>
      </c>
      <c r="I48" s="12">
        <v>9</v>
      </c>
      <c r="J48" s="12">
        <v>5</v>
      </c>
      <c r="K48" s="12">
        <v>3</v>
      </c>
      <c r="L48" s="12">
        <v>1</v>
      </c>
      <c r="M48" s="12">
        <v>101</v>
      </c>
      <c r="N48" s="12">
        <v>0</v>
      </c>
      <c r="O48" s="12">
        <v>12</v>
      </c>
      <c r="P48" s="12">
        <v>26</v>
      </c>
      <c r="Q48" s="12">
        <v>33</v>
      </c>
    </row>
    <row r="49" spans="1:17" s="7" customFormat="1" x14ac:dyDescent="0.25">
      <c r="A49" s="16" t="s">
        <v>34</v>
      </c>
      <c r="B49" s="12">
        <v>0</v>
      </c>
      <c r="C49" s="12">
        <v>0</v>
      </c>
      <c r="D49" s="12">
        <v>0</v>
      </c>
      <c r="E49" s="12">
        <v>54</v>
      </c>
      <c r="F49" s="12">
        <v>0</v>
      </c>
      <c r="G49" s="12">
        <v>5</v>
      </c>
      <c r="H49" s="12">
        <v>0</v>
      </c>
      <c r="I49" s="12">
        <v>0</v>
      </c>
      <c r="J49" s="12">
        <v>3</v>
      </c>
      <c r="K49" s="12">
        <v>2</v>
      </c>
      <c r="L49" s="12">
        <v>0</v>
      </c>
      <c r="M49" s="12">
        <v>17</v>
      </c>
      <c r="N49" s="12">
        <v>0</v>
      </c>
      <c r="O49" s="12">
        <v>2</v>
      </c>
      <c r="P49" s="12">
        <v>2</v>
      </c>
      <c r="Q49" s="12">
        <v>2</v>
      </c>
    </row>
    <row r="50" spans="1:17" s="7" customFormat="1" x14ac:dyDescent="0.25">
      <c r="A50" s="16" t="s">
        <v>35</v>
      </c>
      <c r="B50" s="12">
        <v>0</v>
      </c>
      <c r="C50" s="12">
        <v>0</v>
      </c>
      <c r="D50" s="12">
        <v>1</v>
      </c>
      <c r="E50" s="12">
        <v>24</v>
      </c>
      <c r="F50" s="12">
        <v>0</v>
      </c>
      <c r="G50" s="12">
        <v>1</v>
      </c>
      <c r="H50" s="12">
        <v>0</v>
      </c>
      <c r="I50" s="12">
        <v>3</v>
      </c>
      <c r="J50" s="12">
        <v>5</v>
      </c>
      <c r="K50" s="12">
        <v>1</v>
      </c>
      <c r="L50" s="12">
        <v>0</v>
      </c>
      <c r="M50" s="12">
        <v>28</v>
      </c>
      <c r="N50" s="12">
        <v>0</v>
      </c>
      <c r="O50" s="12">
        <v>10</v>
      </c>
      <c r="P50" s="12">
        <v>6</v>
      </c>
      <c r="Q50" s="12">
        <v>7</v>
      </c>
    </row>
    <row r="51" spans="1:17" s="7" customFormat="1" x14ac:dyDescent="0.25">
      <c r="A51" s="9" t="s">
        <v>36</v>
      </c>
      <c r="B51" s="15">
        <v>6</v>
      </c>
      <c r="C51" s="15">
        <v>0</v>
      </c>
      <c r="D51" s="15">
        <v>5</v>
      </c>
      <c r="E51" s="15">
        <v>257</v>
      </c>
      <c r="F51" s="15">
        <v>1</v>
      </c>
      <c r="G51" s="15">
        <v>17</v>
      </c>
      <c r="H51" s="15">
        <v>0</v>
      </c>
      <c r="I51" s="15">
        <v>5</v>
      </c>
      <c r="J51" s="15">
        <v>12</v>
      </c>
      <c r="K51" s="15">
        <v>1</v>
      </c>
      <c r="L51" s="15">
        <v>0</v>
      </c>
      <c r="M51" s="15">
        <v>146</v>
      </c>
      <c r="N51" s="15">
        <v>1</v>
      </c>
      <c r="O51" s="15">
        <v>13</v>
      </c>
      <c r="P51" s="15">
        <v>30</v>
      </c>
      <c r="Q51" s="15">
        <v>53</v>
      </c>
    </row>
    <row r="52" spans="1:17" s="7" customFormat="1" x14ac:dyDescent="0.25">
      <c r="A52" s="16" t="s">
        <v>37</v>
      </c>
      <c r="B52" s="12">
        <v>5</v>
      </c>
      <c r="C52" s="12">
        <v>0</v>
      </c>
      <c r="D52" s="12">
        <v>2</v>
      </c>
      <c r="E52" s="12">
        <v>100</v>
      </c>
      <c r="F52" s="12">
        <v>1</v>
      </c>
      <c r="G52" s="12">
        <v>3</v>
      </c>
      <c r="H52" s="12">
        <v>0</v>
      </c>
      <c r="I52" s="12">
        <v>0</v>
      </c>
      <c r="J52" s="12">
        <v>2</v>
      </c>
      <c r="K52" s="12">
        <v>0</v>
      </c>
      <c r="L52" s="12">
        <v>0</v>
      </c>
      <c r="M52" s="12">
        <v>33</v>
      </c>
      <c r="N52" s="12">
        <v>0</v>
      </c>
      <c r="O52" s="12">
        <v>1</v>
      </c>
      <c r="P52" s="12">
        <v>13</v>
      </c>
      <c r="Q52" s="12">
        <v>12</v>
      </c>
    </row>
    <row r="53" spans="1:17" s="7" customFormat="1" x14ac:dyDescent="0.25">
      <c r="A53" s="16" t="s">
        <v>38</v>
      </c>
      <c r="B53" s="12">
        <v>1</v>
      </c>
      <c r="C53" s="12">
        <v>0</v>
      </c>
      <c r="D53" s="12">
        <v>2</v>
      </c>
      <c r="E53" s="12">
        <v>47</v>
      </c>
      <c r="F53" s="12">
        <v>0</v>
      </c>
      <c r="G53" s="12">
        <v>6</v>
      </c>
      <c r="H53" s="12">
        <v>0</v>
      </c>
      <c r="I53" s="12">
        <v>3</v>
      </c>
      <c r="J53" s="12">
        <v>3</v>
      </c>
      <c r="K53" s="12">
        <v>0</v>
      </c>
      <c r="L53" s="12">
        <v>0</v>
      </c>
      <c r="M53" s="12">
        <v>11</v>
      </c>
      <c r="N53" s="12">
        <v>0</v>
      </c>
      <c r="O53" s="12">
        <v>4</v>
      </c>
      <c r="P53" s="12">
        <v>3</v>
      </c>
      <c r="Q53" s="12">
        <v>4</v>
      </c>
    </row>
    <row r="54" spans="1:17" s="7" customFormat="1" x14ac:dyDescent="0.25">
      <c r="A54" s="16" t="s">
        <v>39</v>
      </c>
      <c r="B54" s="12">
        <v>0</v>
      </c>
      <c r="C54" s="12">
        <v>0</v>
      </c>
      <c r="D54" s="12">
        <v>0</v>
      </c>
      <c r="E54" s="12">
        <v>38</v>
      </c>
      <c r="F54" s="12">
        <v>0</v>
      </c>
      <c r="G54" s="12">
        <v>3</v>
      </c>
      <c r="H54" s="12">
        <v>0</v>
      </c>
      <c r="I54" s="12">
        <v>2</v>
      </c>
      <c r="J54" s="12">
        <v>4</v>
      </c>
      <c r="K54" s="12">
        <v>0</v>
      </c>
      <c r="L54" s="12">
        <v>0</v>
      </c>
      <c r="M54" s="12">
        <v>46</v>
      </c>
      <c r="N54" s="12">
        <v>0</v>
      </c>
      <c r="O54" s="12">
        <v>0</v>
      </c>
      <c r="P54" s="12">
        <v>8</v>
      </c>
      <c r="Q54" s="12">
        <v>17</v>
      </c>
    </row>
    <row r="55" spans="1:17" s="7" customFormat="1" x14ac:dyDescent="0.25">
      <c r="A55" s="16" t="s">
        <v>40</v>
      </c>
      <c r="B55" s="12">
        <v>0</v>
      </c>
      <c r="C55" s="12">
        <v>0</v>
      </c>
      <c r="D55" s="12">
        <v>1</v>
      </c>
      <c r="E55" s="12">
        <v>67</v>
      </c>
      <c r="F55" s="12">
        <v>0</v>
      </c>
      <c r="G55" s="12">
        <v>4</v>
      </c>
      <c r="H55" s="12">
        <v>0</v>
      </c>
      <c r="I55" s="12">
        <v>0</v>
      </c>
      <c r="J55" s="12">
        <v>2</v>
      </c>
      <c r="K55" s="12">
        <v>1</v>
      </c>
      <c r="L55" s="12">
        <v>0</v>
      </c>
      <c r="M55" s="12">
        <v>46</v>
      </c>
      <c r="N55" s="12">
        <v>1</v>
      </c>
      <c r="O55" s="12">
        <v>6</v>
      </c>
      <c r="P55" s="12">
        <v>5</v>
      </c>
      <c r="Q55" s="12">
        <v>16</v>
      </c>
    </row>
    <row r="56" spans="1:17" s="7" customFormat="1" x14ac:dyDescent="0.25">
      <c r="A56" s="16" t="s">
        <v>41</v>
      </c>
      <c r="B56" s="14">
        <v>0</v>
      </c>
      <c r="C56" s="14">
        <v>0</v>
      </c>
      <c r="D56" s="14">
        <v>0</v>
      </c>
      <c r="E56" s="14">
        <v>5</v>
      </c>
      <c r="F56" s="14">
        <v>0</v>
      </c>
      <c r="G56" s="14">
        <v>1</v>
      </c>
      <c r="H56" s="14">
        <v>0</v>
      </c>
      <c r="I56" s="14">
        <v>0</v>
      </c>
      <c r="J56" s="14">
        <v>1</v>
      </c>
      <c r="K56" s="14">
        <v>0</v>
      </c>
      <c r="L56" s="14">
        <v>0</v>
      </c>
      <c r="M56" s="14">
        <v>10</v>
      </c>
      <c r="N56" s="14">
        <v>0</v>
      </c>
      <c r="O56" s="14">
        <v>2</v>
      </c>
      <c r="P56" s="14">
        <v>1</v>
      </c>
      <c r="Q56" s="14">
        <v>4</v>
      </c>
    </row>
    <row r="57" spans="1:17" s="7" customFormat="1" ht="31.5" x14ac:dyDescent="0.25">
      <c r="A57" s="13" t="s">
        <v>71</v>
      </c>
      <c r="B57" s="10">
        <v>30</v>
      </c>
      <c r="C57" s="10">
        <v>0</v>
      </c>
      <c r="D57" s="10">
        <v>115</v>
      </c>
      <c r="E57" s="10">
        <v>3771</v>
      </c>
      <c r="F57" s="10">
        <v>57</v>
      </c>
      <c r="G57" s="10">
        <v>228</v>
      </c>
      <c r="H57" s="10">
        <v>12</v>
      </c>
      <c r="I57" s="10">
        <v>67</v>
      </c>
      <c r="J57" s="10">
        <v>151</v>
      </c>
      <c r="K57" s="10">
        <v>14</v>
      </c>
      <c r="L57" s="10">
        <v>2</v>
      </c>
      <c r="M57" s="10">
        <v>1792</v>
      </c>
      <c r="N57" s="10">
        <v>7</v>
      </c>
      <c r="O57" s="10">
        <v>295</v>
      </c>
      <c r="P57" s="10">
        <v>257</v>
      </c>
      <c r="Q57" s="10">
        <v>381</v>
      </c>
    </row>
    <row r="58" spans="1:17" s="7" customFormat="1" x14ac:dyDescent="0.25">
      <c r="A58" s="9" t="s">
        <v>72</v>
      </c>
      <c r="B58" s="10">
        <v>7</v>
      </c>
      <c r="C58" s="10">
        <v>0</v>
      </c>
      <c r="D58" s="10">
        <v>17</v>
      </c>
      <c r="E58" s="10">
        <v>898</v>
      </c>
      <c r="F58" s="10">
        <v>11</v>
      </c>
      <c r="G58" s="10">
        <v>37</v>
      </c>
      <c r="H58" s="10">
        <v>9</v>
      </c>
      <c r="I58" s="10">
        <v>14</v>
      </c>
      <c r="J58" s="10">
        <v>31</v>
      </c>
      <c r="K58" s="10">
        <v>2</v>
      </c>
      <c r="L58" s="10">
        <v>0</v>
      </c>
      <c r="M58" s="10">
        <v>298</v>
      </c>
      <c r="N58" s="10">
        <v>2</v>
      </c>
      <c r="O58" s="10">
        <v>79</v>
      </c>
      <c r="P58" s="10">
        <v>43</v>
      </c>
      <c r="Q58" s="10">
        <v>64</v>
      </c>
    </row>
    <row r="59" spans="1:17" s="7" customFormat="1" x14ac:dyDescent="0.25">
      <c r="A59" s="11" t="s">
        <v>73</v>
      </c>
      <c r="B59" s="12">
        <v>2</v>
      </c>
      <c r="C59" s="12">
        <v>0</v>
      </c>
      <c r="D59" s="12">
        <v>2</v>
      </c>
      <c r="E59" s="12">
        <v>220</v>
      </c>
      <c r="F59" s="12">
        <v>0</v>
      </c>
      <c r="G59" s="12">
        <v>11</v>
      </c>
      <c r="H59" s="12">
        <v>0</v>
      </c>
      <c r="I59" s="12">
        <v>6</v>
      </c>
      <c r="J59" s="12">
        <v>4</v>
      </c>
      <c r="K59" s="12">
        <v>0</v>
      </c>
      <c r="L59" s="12">
        <v>0</v>
      </c>
      <c r="M59" s="12">
        <v>54</v>
      </c>
      <c r="N59" s="12">
        <v>0</v>
      </c>
      <c r="O59" s="12">
        <v>14</v>
      </c>
      <c r="P59" s="12">
        <v>7</v>
      </c>
      <c r="Q59" s="12">
        <v>13</v>
      </c>
    </row>
    <row r="60" spans="1:17" s="7" customFormat="1" x14ac:dyDescent="0.25">
      <c r="A60" s="11" t="s">
        <v>74</v>
      </c>
      <c r="B60" s="12">
        <v>5</v>
      </c>
      <c r="C60" s="12">
        <v>0</v>
      </c>
      <c r="D60" s="12">
        <v>5</v>
      </c>
      <c r="E60" s="12">
        <v>255</v>
      </c>
      <c r="F60" s="12">
        <v>11</v>
      </c>
      <c r="G60" s="12">
        <v>12</v>
      </c>
      <c r="H60" s="12">
        <v>1</v>
      </c>
      <c r="I60" s="12">
        <v>2</v>
      </c>
      <c r="J60" s="12">
        <v>14</v>
      </c>
      <c r="K60" s="12">
        <v>1</v>
      </c>
      <c r="L60" s="12">
        <v>0</v>
      </c>
      <c r="M60" s="12">
        <v>118</v>
      </c>
      <c r="N60" s="12">
        <v>1</v>
      </c>
      <c r="O60" s="12">
        <v>12</v>
      </c>
      <c r="P60" s="12">
        <v>17</v>
      </c>
      <c r="Q60" s="12">
        <v>9</v>
      </c>
    </row>
    <row r="61" spans="1:17" s="7" customFormat="1" x14ac:dyDescent="0.25">
      <c r="A61" s="11" t="s">
        <v>75</v>
      </c>
      <c r="B61" s="12">
        <v>0</v>
      </c>
      <c r="C61" s="12">
        <v>0</v>
      </c>
      <c r="D61" s="12">
        <v>1</v>
      </c>
      <c r="E61" s="12">
        <v>149</v>
      </c>
      <c r="F61" s="12">
        <v>0</v>
      </c>
      <c r="G61" s="12">
        <v>5</v>
      </c>
      <c r="H61" s="12">
        <v>1</v>
      </c>
      <c r="I61" s="12">
        <v>4</v>
      </c>
      <c r="J61" s="12">
        <v>3</v>
      </c>
      <c r="K61" s="12">
        <v>0</v>
      </c>
      <c r="L61" s="12">
        <v>0</v>
      </c>
      <c r="M61" s="12">
        <v>40</v>
      </c>
      <c r="N61" s="12">
        <v>0</v>
      </c>
      <c r="O61" s="12">
        <v>25</v>
      </c>
      <c r="P61" s="12">
        <v>6</v>
      </c>
      <c r="Q61" s="12">
        <v>23</v>
      </c>
    </row>
    <row r="62" spans="1:17" s="7" customFormat="1" x14ac:dyDescent="0.25">
      <c r="A62" s="11" t="s">
        <v>76</v>
      </c>
      <c r="B62" s="12">
        <v>0</v>
      </c>
      <c r="C62" s="12">
        <v>0</v>
      </c>
      <c r="D62" s="12">
        <v>9</v>
      </c>
      <c r="E62" s="12">
        <v>274</v>
      </c>
      <c r="F62" s="12">
        <v>0</v>
      </c>
      <c r="G62" s="12">
        <v>9</v>
      </c>
      <c r="H62" s="12">
        <v>7</v>
      </c>
      <c r="I62" s="12">
        <v>2</v>
      </c>
      <c r="J62" s="12">
        <v>10</v>
      </c>
      <c r="K62" s="12">
        <v>1</v>
      </c>
      <c r="L62" s="12">
        <v>0</v>
      </c>
      <c r="M62" s="12">
        <v>86</v>
      </c>
      <c r="N62" s="12">
        <v>1</v>
      </c>
      <c r="O62" s="12">
        <v>28</v>
      </c>
      <c r="P62" s="12">
        <v>13</v>
      </c>
      <c r="Q62" s="12">
        <v>19</v>
      </c>
    </row>
    <row r="63" spans="1:17" s="7" customFormat="1" x14ac:dyDescent="0.25">
      <c r="A63" s="9" t="s">
        <v>77</v>
      </c>
      <c r="B63" s="10">
        <v>7</v>
      </c>
      <c r="C63" s="10">
        <v>0</v>
      </c>
      <c r="D63" s="10">
        <v>17</v>
      </c>
      <c r="E63" s="10">
        <v>751</v>
      </c>
      <c r="F63" s="10">
        <v>0</v>
      </c>
      <c r="G63" s="10">
        <v>54</v>
      </c>
      <c r="H63" s="10">
        <v>0</v>
      </c>
      <c r="I63" s="10">
        <v>17</v>
      </c>
      <c r="J63" s="10">
        <v>25</v>
      </c>
      <c r="K63" s="10">
        <v>3</v>
      </c>
      <c r="L63" s="10">
        <v>0</v>
      </c>
      <c r="M63" s="10">
        <v>429</v>
      </c>
      <c r="N63" s="10">
        <v>1</v>
      </c>
      <c r="O63" s="10">
        <v>53</v>
      </c>
      <c r="P63" s="10">
        <v>44</v>
      </c>
      <c r="Q63" s="10">
        <v>156</v>
      </c>
    </row>
    <row r="64" spans="1:17" s="7" customFormat="1" x14ac:dyDescent="0.25">
      <c r="A64" s="11" t="s">
        <v>78</v>
      </c>
      <c r="B64" s="12">
        <v>3</v>
      </c>
      <c r="C64" s="12">
        <v>0</v>
      </c>
      <c r="D64" s="12">
        <v>1</v>
      </c>
      <c r="E64" s="12">
        <v>88</v>
      </c>
      <c r="F64" s="12">
        <v>0</v>
      </c>
      <c r="G64" s="12">
        <v>12</v>
      </c>
      <c r="H64" s="12">
        <v>0</v>
      </c>
      <c r="I64" s="12">
        <v>4</v>
      </c>
      <c r="J64" s="12">
        <v>4</v>
      </c>
      <c r="K64" s="12">
        <v>0</v>
      </c>
      <c r="L64" s="12">
        <v>0</v>
      </c>
      <c r="M64" s="12">
        <v>52</v>
      </c>
      <c r="N64" s="12">
        <v>0</v>
      </c>
      <c r="O64" s="12">
        <v>17</v>
      </c>
      <c r="P64" s="12">
        <v>9</v>
      </c>
      <c r="Q64" s="12">
        <v>10</v>
      </c>
    </row>
    <row r="65" spans="1:17" s="7" customFormat="1" x14ac:dyDescent="0.25">
      <c r="A65" s="11" t="s">
        <v>79</v>
      </c>
      <c r="B65" s="12">
        <v>0</v>
      </c>
      <c r="C65" s="12">
        <v>0</v>
      </c>
      <c r="D65" s="12">
        <v>0</v>
      </c>
      <c r="E65" s="12">
        <v>53</v>
      </c>
      <c r="F65" s="12">
        <v>0</v>
      </c>
      <c r="G65" s="12">
        <v>4</v>
      </c>
      <c r="H65" s="12">
        <v>0</v>
      </c>
      <c r="I65" s="12">
        <v>2</v>
      </c>
      <c r="J65" s="12">
        <v>4</v>
      </c>
      <c r="K65" s="12">
        <v>0</v>
      </c>
      <c r="L65" s="12">
        <v>0</v>
      </c>
      <c r="M65" s="12">
        <v>25</v>
      </c>
      <c r="N65" s="12">
        <v>0</v>
      </c>
      <c r="O65" s="12">
        <v>5</v>
      </c>
      <c r="P65" s="12">
        <v>5</v>
      </c>
      <c r="Q65" s="12">
        <v>5</v>
      </c>
    </row>
    <row r="66" spans="1:17" s="7" customFormat="1" x14ac:dyDescent="0.25">
      <c r="A66" s="11" t="s">
        <v>80</v>
      </c>
      <c r="B66" s="12">
        <v>2</v>
      </c>
      <c r="C66" s="12">
        <v>0</v>
      </c>
      <c r="D66" s="12">
        <v>3</v>
      </c>
      <c r="E66" s="12">
        <v>177</v>
      </c>
      <c r="F66" s="12">
        <v>0</v>
      </c>
      <c r="G66" s="12">
        <v>8</v>
      </c>
      <c r="H66" s="12">
        <v>0</v>
      </c>
      <c r="I66" s="12">
        <v>2</v>
      </c>
      <c r="J66" s="12">
        <v>5</v>
      </c>
      <c r="K66" s="12">
        <v>0</v>
      </c>
      <c r="L66" s="12">
        <v>0</v>
      </c>
      <c r="M66" s="12">
        <v>57</v>
      </c>
      <c r="N66" s="12">
        <v>0</v>
      </c>
      <c r="O66" s="12">
        <v>3</v>
      </c>
      <c r="P66" s="12">
        <v>4</v>
      </c>
      <c r="Q66" s="12">
        <v>20</v>
      </c>
    </row>
    <row r="67" spans="1:17" s="7" customFormat="1" x14ac:dyDescent="0.25">
      <c r="A67" s="11" t="s">
        <v>81</v>
      </c>
      <c r="B67" s="12">
        <v>0</v>
      </c>
      <c r="C67" s="12">
        <v>0</v>
      </c>
      <c r="D67" s="12">
        <v>10</v>
      </c>
      <c r="E67" s="12">
        <v>200</v>
      </c>
      <c r="F67" s="12">
        <v>0</v>
      </c>
      <c r="G67" s="12">
        <v>15</v>
      </c>
      <c r="H67" s="12">
        <v>0</v>
      </c>
      <c r="I67" s="12">
        <v>4</v>
      </c>
      <c r="J67" s="12">
        <v>6</v>
      </c>
      <c r="K67" s="12">
        <v>3</v>
      </c>
      <c r="L67" s="12">
        <v>0</v>
      </c>
      <c r="M67" s="12">
        <v>141</v>
      </c>
      <c r="N67" s="12">
        <v>0</v>
      </c>
      <c r="O67" s="12">
        <v>6</v>
      </c>
      <c r="P67" s="12">
        <v>12</v>
      </c>
      <c r="Q67" s="12">
        <v>100</v>
      </c>
    </row>
    <row r="68" spans="1:17" s="7" customFormat="1" x14ac:dyDescent="0.25">
      <c r="A68" s="11" t="s">
        <v>82</v>
      </c>
      <c r="B68" s="12">
        <v>1</v>
      </c>
      <c r="C68" s="12">
        <v>0</v>
      </c>
      <c r="D68" s="12">
        <v>2</v>
      </c>
      <c r="E68" s="12">
        <v>93</v>
      </c>
      <c r="F68" s="12">
        <v>0</v>
      </c>
      <c r="G68" s="12">
        <v>5</v>
      </c>
      <c r="H68" s="12">
        <v>0</v>
      </c>
      <c r="I68" s="12">
        <v>0</v>
      </c>
      <c r="J68" s="12">
        <v>2</v>
      </c>
      <c r="K68" s="12">
        <v>0</v>
      </c>
      <c r="L68" s="12">
        <v>0</v>
      </c>
      <c r="M68" s="12">
        <v>43</v>
      </c>
      <c r="N68" s="12">
        <v>0</v>
      </c>
      <c r="O68" s="12">
        <v>6</v>
      </c>
      <c r="P68" s="12">
        <v>6</v>
      </c>
      <c r="Q68" s="12">
        <v>10</v>
      </c>
    </row>
    <row r="69" spans="1:17" s="7" customFormat="1" x14ac:dyDescent="0.25">
      <c r="A69" s="11" t="s">
        <v>83</v>
      </c>
      <c r="B69" s="12">
        <v>0</v>
      </c>
      <c r="C69" s="12">
        <v>0</v>
      </c>
      <c r="D69" s="12">
        <v>0</v>
      </c>
      <c r="E69" s="12">
        <v>50</v>
      </c>
      <c r="F69" s="12">
        <v>0</v>
      </c>
      <c r="G69" s="12">
        <v>0</v>
      </c>
      <c r="H69" s="12">
        <v>0</v>
      </c>
      <c r="I69" s="12">
        <v>1</v>
      </c>
      <c r="J69" s="12">
        <v>0</v>
      </c>
      <c r="K69" s="12">
        <v>0</v>
      </c>
      <c r="L69" s="12">
        <v>0</v>
      </c>
      <c r="M69" s="12">
        <v>52</v>
      </c>
      <c r="N69" s="12">
        <v>0</v>
      </c>
      <c r="O69" s="12">
        <v>3</v>
      </c>
      <c r="P69" s="12">
        <v>0</v>
      </c>
      <c r="Q69" s="12">
        <v>2</v>
      </c>
    </row>
    <row r="70" spans="1:17" s="7" customFormat="1" x14ac:dyDescent="0.25">
      <c r="A70" s="11" t="s">
        <v>84</v>
      </c>
      <c r="B70" s="12">
        <v>1</v>
      </c>
      <c r="C70" s="12">
        <v>0</v>
      </c>
      <c r="D70" s="12">
        <v>1</v>
      </c>
      <c r="E70" s="12">
        <v>90</v>
      </c>
      <c r="F70" s="12">
        <v>0</v>
      </c>
      <c r="G70" s="12">
        <v>10</v>
      </c>
      <c r="H70" s="12">
        <v>0</v>
      </c>
      <c r="I70" s="12">
        <v>4</v>
      </c>
      <c r="J70" s="12">
        <v>4</v>
      </c>
      <c r="K70" s="12">
        <v>0</v>
      </c>
      <c r="L70" s="12">
        <v>0</v>
      </c>
      <c r="M70" s="12">
        <v>59</v>
      </c>
      <c r="N70" s="12">
        <v>1</v>
      </c>
      <c r="O70" s="12">
        <v>13</v>
      </c>
      <c r="P70" s="12">
        <v>8</v>
      </c>
      <c r="Q70" s="12">
        <v>9</v>
      </c>
    </row>
    <row r="71" spans="1:17" s="7" customFormat="1" x14ac:dyDescent="0.25">
      <c r="A71" s="9" t="s">
        <v>85</v>
      </c>
      <c r="B71" s="10">
        <v>13</v>
      </c>
      <c r="C71" s="10">
        <v>0</v>
      </c>
      <c r="D71" s="10">
        <v>65</v>
      </c>
      <c r="E71" s="10">
        <v>1304</v>
      </c>
      <c r="F71" s="10">
        <v>0</v>
      </c>
      <c r="G71" s="10">
        <v>85</v>
      </c>
      <c r="H71" s="10">
        <v>2</v>
      </c>
      <c r="I71" s="10">
        <v>17</v>
      </c>
      <c r="J71" s="10">
        <v>64</v>
      </c>
      <c r="K71" s="10">
        <v>5</v>
      </c>
      <c r="L71" s="10">
        <v>0</v>
      </c>
      <c r="M71" s="10">
        <v>726</v>
      </c>
      <c r="N71" s="10">
        <v>2</v>
      </c>
      <c r="O71" s="10">
        <v>76</v>
      </c>
      <c r="P71" s="10">
        <v>106</v>
      </c>
      <c r="Q71" s="10">
        <v>79</v>
      </c>
    </row>
    <row r="72" spans="1:17" s="7" customFormat="1" x14ac:dyDescent="0.25">
      <c r="A72" s="11" t="s">
        <v>86</v>
      </c>
      <c r="B72" s="12">
        <v>0</v>
      </c>
      <c r="C72" s="12">
        <v>0</v>
      </c>
      <c r="D72" s="12">
        <v>1</v>
      </c>
      <c r="E72" s="12">
        <v>109</v>
      </c>
      <c r="F72" s="12">
        <v>0</v>
      </c>
      <c r="G72" s="12">
        <v>10</v>
      </c>
      <c r="H72" s="12">
        <v>0</v>
      </c>
      <c r="I72" s="12">
        <v>1</v>
      </c>
      <c r="J72" s="12">
        <v>15</v>
      </c>
      <c r="K72" s="12">
        <v>0</v>
      </c>
      <c r="L72" s="12">
        <v>0</v>
      </c>
      <c r="M72" s="12">
        <v>233</v>
      </c>
      <c r="N72" s="12">
        <v>1</v>
      </c>
      <c r="O72" s="12">
        <v>25</v>
      </c>
      <c r="P72" s="12">
        <v>34</v>
      </c>
      <c r="Q72" s="12">
        <v>10</v>
      </c>
    </row>
    <row r="73" spans="1:17" s="7" customFormat="1" x14ac:dyDescent="0.25">
      <c r="A73" s="11" t="s">
        <v>87</v>
      </c>
      <c r="B73" s="12">
        <v>11</v>
      </c>
      <c r="C73" s="12">
        <v>0</v>
      </c>
      <c r="D73" s="12">
        <v>38</v>
      </c>
      <c r="E73" s="12">
        <v>621</v>
      </c>
      <c r="F73" s="12">
        <v>0</v>
      </c>
      <c r="G73" s="12">
        <v>47</v>
      </c>
      <c r="H73" s="12">
        <v>2</v>
      </c>
      <c r="I73" s="12">
        <v>7</v>
      </c>
      <c r="J73" s="12">
        <v>35</v>
      </c>
      <c r="K73" s="12">
        <v>4</v>
      </c>
      <c r="L73" s="12">
        <v>0</v>
      </c>
      <c r="M73" s="12">
        <v>268</v>
      </c>
      <c r="N73" s="12">
        <v>0</v>
      </c>
      <c r="O73" s="12">
        <v>39</v>
      </c>
      <c r="P73" s="12">
        <v>36</v>
      </c>
      <c r="Q73" s="12">
        <v>30</v>
      </c>
    </row>
    <row r="74" spans="1:17" s="7" customFormat="1" x14ac:dyDescent="0.25">
      <c r="A74" s="11" t="s">
        <v>88</v>
      </c>
      <c r="B74" s="12">
        <v>1</v>
      </c>
      <c r="C74" s="12">
        <v>0</v>
      </c>
      <c r="D74" s="12">
        <v>4</v>
      </c>
      <c r="E74" s="12">
        <v>358</v>
      </c>
      <c r="F74" s="12">
        <v>0</v>
      </c>
      <c r="G74" s="12">
        <v>9</v>
      </c>
      <c r="H74" s="12">
        <v>0</v>
      </c>
      <c r="I74" s="12">
        <v>5</v>
      </c>
      <c r="J74" s="12">
        <v>6</v>
      </c>
      <c r="K74" s="12">
        <v>0</v>
      </c>
      <c r="L74" s="12">
        <v>0</v>
      </c>
      <c r="M74" s="12">
        <v>103</v>
      </c>
      <c r="N74" s="12">
        <v>0</v>
      </c>
      <c r="O74" s="12">
        <v>11</v>
      </c>
      <c r="P74" s="12">
        <v>24</v>
      </c>
      <c r="Q74" s="12">
        <v>21</v>
      </c>
    </row>
    <row r="75" spans="1:17" s="7" customFormat="1" x14ac:dyDescent="0.25">
      <c r="A75" s="11" t="s">
        <v>89</v>
      </c>
      <c r="B75" s="12">
        <v>1</v>
      </c>
      <c r="C75" s="12">
        <v>0</v>
      </c>
      <c r="D75" s="12">
        <v>22</v>
      </c>
      <c r="E75" s="12">
        <v>216</v>
      </c>
      <c r="F75" s="12">
        <v>0</v>
      </c>
      <c r="G75" s="12">
        <v>19</v>
      </c>
      <c r="H75" s="12">
        <v>0</v>
      </c>
      <c r="I75" s="12">
        <v>4</v>
      </c>
      <c r="J75" s="12">
        <v>8</v>
      </c>
      <c r="K75" s="12">
        <v>1</v>
      </c>
      <c r="L75" s="12">
        <v>0</v>
      </c>
      <c r="M75" s="12">
        <v>122</v>
      </c>
      <c r="N75" s="12">
        <v>1</v>
      </c>
      <c r="O75" s="12">
        <v>1</v>
      </c>
      <c r="P75" s="12">
        <v>12</v>
      </c>
      <c r="Q75" s="12">
        <v>18</v>
      </c>
    </row>
    <row r="76" spans="1:17" s="7" customFormat="1" x14ac:dyDescent="0.25">
      <c r="A76" s="9" t="s">
        <v>90</v>
      </c>
      <c r="B76" s="15">
        <v>3</v>
      </c>
      <c r="C76" s="15">
        <v>0</v>
      </c>
      <c r="D76" s="15">
        <v>16</v>
      </c>
      <c r="E76" s="15">
        <v>818</v>
      </c>
      <c r="F76" s="15">
        <v>46</v>
      </c>
      <c r="G76" s="15">
        <v>52</v>
      </c>
      <c r="H76" s="15">
        <v>1</v>
      </c>
      <c r="I76" s="15">
        <v>19</v>
      </c>
      <c r="J76" s="15">
        <v>31</v>
      </c>
      <c r="K76" s="15">
        <v>4</v>
      </c>
      <c r="L76" s="15">
        <v>2</v>
      </c>
      <c r="M76" s="15">
        <v>339</v>
      </c>
      <c r="N76" s="15">
        <v>2</v>
      </c>
      <c r="O76" s="15">
        <v>87</v>
      </c>
      <c r="P76" s="15">
        <v>64</v>
      </c>
      <c r="Q76" s="15">
        <v>82</v>
      </c>
    </row>
    <row r="77" spans="1:17" s="7" customFormat="1" x14ac:dyDescent="0.25">
      <c r="A77" s="11" t="s">
        <v>91</v>
      </c>
      <c r="B77" s="12">
        <v>0</v>
      </c>
      <c r="C77" s="12">
        <v>0</v>
      </c>
      <c r="D77" s="12">
        <v>1</v>
      </c>
      <c r="E77" s="12">
        <v>62</v>
      </c>
      <c r="F77" s="12">
        <v>0</v>
      </c>
      <c r="G77" s="12">
        <v>3</v>
      </c>
      <c r="H77" s="12">
        <v>0</v>
      </c>
      <c r="I77" s="12">
        <v>0</v>
      </c>
      <c r="J77" s="12">
        <v>2</v>
      </c>
      <c r="K77" s="12">
        <v>0</v>
      </c>
      <c r="L77" s="12">
        <v>0</v>
      </c>
      <c r="M77" s="12">
        <v>35</v>
      </c>
      <c r="N77" s="12">
        <v>0</v>
      </c>
      <c r="O77" s="12">
        <v>8</v>
      </c>
      <c r="P77" s="12">
        <v>9</v>
      </c>
      <c r="Q77" s="12">
        <v>9</v>
      </c>
    </row>
    <row r="78" spans="1:17" s="7" customFormat="1" x14ac:dyDescent="0.25">
      <c r="A78" s="11" t="s">
        <v>92</v>
      </c>
      <c r="B78" s="12">
        <v>0</v>
      </c>
      <c r="C78" s="12">
        <v>0</v>
      </c>
      <c r="D78" s="12">
        <v>0</v>
      </c>
      <c r="E78" s="12">
        <v>83</v>
      </c>
      <c r="F78" s="12">
        <v>0</v>
      </c>
      <c r="G78" s="12">
        <v>3</v>
      </c>
      <c r="H78" s="12">
        <v>0</v>
      </c>
      <c r="I78" s="12">
        <v>2</v>
      </c>
      <c r="J78" s="12">
        <v>5</v>
      </c>
      <c r="K78" s="12">
        <v>0</v>
      </c>
      <c r="L78" s="12">
        <v>0</v>
      </c>
      <c r="M78" s="12">
        <v>37</v>
      </c>
      <c r="N78" s="12">
        <v>0</v>
      </c>
      <c r="O78" s="12">
        <v>6</v>
      </c>
      <c r="P78" s="12">
        <v>6</v>
      </c>
      <c r="Q78" s="12">
        <v>14</v>
      </c>
    </row>
    <row r="79" spans="1:17" s="7" customFormat="1" x14ac:dyDescent="0.25">
      <c r="A79" s="11" t="s">
        <v>93</v>
      </c>
      <c r="B79" s="12">
        <v>0</v>
      </c>
      <c r="C79" s="12">
        <v>0</v>
      </c>
      <c r="D79" s="12">
        <v>6</v>
      </c>
      <c r="E79" s="12">
        <v>282</v>
      </c>
      <c r="F79" s="12">
        <v>2</v>
      </c>
      <c r="G79" s="12">
        <v>13</v>
      </c>
      <c r="H79" s="12">
        <v>0</v>
      </c>
      <c r="I79" s="12">
        <v>0</v>
      </c>
      <c r="J79" s="12">
        <v>4</v>
      </c>
      <c r="K79" s="12">
        <v>3</v>
      </c>
      <c r="L79" s="12">
        <v>0</v>
      </c>
      <c r="M79" s="12">
        <v>116</v>
      </c>
      <c r="N79" s="12">
        <v>0</v>
      </c>
      <c r="O79" s="12">
        <v>30</v>
      </c>
      <c r="P79" s="12">
        <v>32</v>
      </c>
      <c r="Q79" s="12">
        <v>17</v>
      </c>
    </row>
    <row r="80" spans="1:17" s="7" customFormat="1" x14ac:dyDescent="0.25">
      <c r="A80" s="11" t="s">
        <v>94</v>
      </c>
      <c r="B80" s="12">
        <v>0</v>
      </c>
      <c r="C80" s="12">
        <v>0</v>
      </c>
      <c r="D80" s="12">
        <v>0</v>
      </c>
      <c r="E80" s="12">
        <v>50</v>
      </c>
      <c r="F80" s="12">
        <v>0</v>
      </c>
      <c r="G80" s="12">
        <v>2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14</v>
      </c>
      <c r="N80" s="12">
        <v>0</v>
      </c>
      <c r="O80" s="12">
        <v>5</v>
      </c>
      <c r="P80" s="12">
        <v>3</v>
      </c>
      <c r="Q80" s="12">
        <v>8</v>
      </c>
    </row>
    <row r="81" spans="1:17" s="7" customFormat="1" x14ac:dyDescent="0.25">
      <c r="A81" s="11" t="s">
        <v>95</v>
      </c>
      <c r="B81" s="12">
        <v>3</v>
      </c>
      <c r="C81" s="12">
        <v>0</v>
      </c>
      <c r="D81" s="12">
        <v>9</v>
      </c>
      <c r="E81" s="12">
        <v>341</v>
      </c>
      <c r="F81" s="12">
        <v>44</v>
      </c>
      <c r="G81" s="12">
        <v>31</v>
      </c>
      <c r="H81" s="12">
        <v>1</v>
      </c>
      <c r="I81" s="12">
        <v>17</v>
      </c>
      <c r="J81" s="14">
        <v>20</v>
      </c>
      <c r="K81" s="14">
        <v>1</v>
      </c>
      <c r="L81" s="14">
        <v>2</v>
      </c>
      <c r="M81" s="14">
        <v>137</v>
      </c>
      <c r="N81" s="14">
        <v>2</v>
      </c>
      <c r="O81" s="14">
        <v>38</v>
      </c>
      <c r="P81" s="14">
        <v>14</v>
      </c>
      <c r="Q81" s="14">
        <v>34</v>
      </c>
    </row>
    <row r="82" spans="1:17" s="7" customFormat="1" x14ac:dyDescent="0.25">
      <c r="A82" s="9" t="s">
        <v>96</v>
      </c>
      <c r="B82" s="15">
        <v>18</v>
      </c>
      <c r="C82" s="15">
        <v>0</v>
      </c>
      <c r="D82" s="15">
        <v>35</v>
      </c>
      <c r="E82" s="15">
        <v>1231</v>
      </c>
      <c r="F82" s="15">
        <v>46</v>
      </c>
      <c r="G82" s="15">
        <v>93</v>
      </c>
      <c r="H82" s="15">
        <v>3</v>
      </c>
      <c r="I82" s="15">
        <v>28</v>
      </c>
      <c r="J82" s="15">
        <v>108</v>
      </c>
      <c r="K82" s="15">
        <v>11</v>
      </c>
      <c r="L82" s="15">
        <v>2</v>
      </c>
      <c r="M82" s="15">
        <v>632</v>
      </c>
      <c r="N82" s="15">
        <v>6</v>
      </c>
      <c r="O82" s="15">
        <v>207</v>
      </c>
      <c r="P82" s="15">
        <v>108</v>
      </c>
      <c r="Q82" s="15">
        <v>199</v>
      </c>
    </row>
    <row r="83" spans="1:17" s="7" customFormat="1" x14ac:dyDescent="0.25">
      <c r="A83" s="9" t="s">
        <v>97</v>
      </c>
      <c r="B83" s="10">
        <v>15</v>
      </c>
      <c r="C83" s="10">
        <v>0</v>
      </c>
      <c r="D83" s="10">
        <v>18</v>
      </c>
      <c r="E83" s="10">
        <v>769</v>
      </c>
      <c r="F83" s="10">
        <v>46</v>
      </c>
      <c r="G83" s="10">
        <v>55</v>
      </c>
      <c r="H83" s="10">
        <v>0</v>
      </c>
      <c r="I83" s="10">
        <v>10</v>
      </c>
      <c r="J83" s="10">
        <v>50</v>
      </c>
      <c r="K83" s="10">
        <v>5</v>
      </c>
      <c r="L83" s="10">
        <v>0</v>
      </c>
      <c r="M83" s="10">
        <v>413</v>
      </c>
      <c r="N83" s="10">
        <v>3</v>
      </c>
      <c r="O83" s="10">
        <v>87</v>
      </c>
      <c r="P83" s="10">
        <v>60</v>
      </c>
      <c r="Q83" s="10">
        <v>89</v>
      </c>
    </row>
    <row r="84" spans="1:17" s="7" customFormat="1" x14ac:dyDescent="0.25">
      <c r="A84" s="16" t="s">
        <v>98</v>
      </c>
      <c r="B84" s="12">
        <v>0</v>
      </c>
      <c r="C84" s="12">
        <v>0</v>
      </c>
      <c r="D84" s="12">
        <v>4</v>
      </c>
      <c r="E84" s="12">
        <v>41</v>
      </c>
      <c r="F84" s="12">
        <v>0</v>
      </c>
      <c r="G84" s="12">
        <v>0</v>
      </c>
      <c r="H84" s="12">
        <v>0</v>
      </c>
      <c r="I84" s="12">
        <v>1</v>
      </c>
      <c r="J84" s="12">
        <v>3</v>
      </c>
      <c r="K84" s="12">
        <v>0</v>
      </c>
      <c r="L84" s="12">
        <v>0</v>
      </c>
      <c r="M84" s="12">
        <v>46</v>
      </c>
      <c r="N84" s="12">
        <v>0</v>
      </c>
      <c r="O84" s="12">
        <v>12</v>
      </c>
      <c r="P84" s="12">
        <v>4</v>
      </c>
      <c r="Q84" s="12">
        <v>23</v>
      </c>
    </row>
    <row r="85" spans="1:17" s="7" customFormat="1" x14ac:dyDescent="0.25">
      <c r="A85" s="16" t="s">
        <v>99</v>
      </c>
      <c r="B85" s="12">
        <v>0</v>
      </c>
      <c r="C85" s="12">
        <v>0</v>
      </c>
      <c r="D85" s="12">
        <v>1</v>
      </c>
      <c r="E85" s="12">
        <v>59</v>
      </c>
      <c r="F85" s="12">
        <v>0</v>
      </c>
      <c r="G85" s="12">
        <v>6</v>
      </c>
      <c r="H85" s="12">
        <v>0</v>
      </c>
      <c r="I85" s="12">
        <v>2</v>
      </c>
      <c r="J85" s="12">
        <v>3</v>
      </c>
      <c r="K85" s="12">
        <v>0</v>
      </c>
      <c r="L85" s="12">
        <v>0</v>
      </c>
      <c r="M85" s="12">
        <v>25</v>
      </c>
      <c r="N85" s="12">
        <v>0</v>
      </c>
      <c r="O85" s="12">
        <v>8</v>
      </c>
      <c r="P85" s="12">
        <v>11</v>
      </c>
      <c r="Q85" s="12">
        <v>13</v>
      </c>
    </row>
    <row r="86" spans="1:17" s="7" customFormat="1" x14ac:dyDescent="0.25">
      <c r="A86" s="16" t="s">
        <v>100</v>
      </c>
      <c r="B86" s="12">
        <v>2</v>
      </c>
      <c r="C86" s="12">
        <v>0</v>
      </c>
      <c r="D86" s="12">
        <v>3</v>
      </c>
      <c r="E86" s="12">
        <v>185</v>
      </c>
      <c r="F86" s="12">
        <v>0</v>
      </c>
      <c r="G86" s="12">
        <v>14</v>
      </c>
      <c r="H86" s="12">
        <v>0</v>
      </c>
      <c r="I86" s="12">
        <v>3</v>
      </c>
      <c r="J86" s="12">
        <v>22</v>
      </c>
      <c r="K86" s="12">
        <v>0</v>
      </c>
      <c r="L86" s="12">
        <v>0</v>
      </c>
      <c r="M86" s="12">
        <v>83</v>
      </c>
      <c r="N86" s="12">
        <v>0</v>
      </c>
      <c r="O86" s="12">
        <v>20</v>
      </c>
      <c r="P86" s="12">
        <v>16</v>
      </c>
      <c r="Q86" s="12">
        <v>32</v>
      </c>
    </row>
    <row r="87" spans="1:17" s="7" customFormat="1" x14ac:dyDescent="0.25">
      <c r="A87" s="16" t="s">
        <v>101</v>
      </c>
      <c r="B87" s="12">
        <v>0</v>
      </c>
      <c r="C87" s="12">
        <v>0</v>
      </c>
      <c r="D87" s="12">
        <v>0</v>
      </c>
      <c r="E87" s="12">
        <v>57</v>
      </c>
      <c r="F87" s="12">
        <v>0</v>
      </c>
      <c r="G87" s="12">
        <v>0</v>
      </c>
      <c r="H87" s="12">
        <v>0</v>
      </c>
      <c r="I87" s="12">
        <v>0</v>
      </c>
      <c r="J87" s="12">
        <v>6</v>
      </c>
      <c r="K87" s="12">
        <v>0</v>
      </c>
      <c r="L87" s="12">
        <v>0</v>
      </c>
      <c r="M87" s="12">
        <v>20</v>
      </c>
      <c r="N87" s="12">
        <v>0</v>
      </c>
      <c r="O87" s="12">
        <v>5</v>
      </c>
      <c r="P87" s="12">
        <v>4</v>
      </c>
      <c r="Q87" s="12">
        <v>6</v>
      </c>
    </row>
    <row r="88" spans="1:17" s="7" customFormat="1" x14ac:dyDescent="0.25">
      <c r="A88" s="16" t="s">
        <v>102</v>
      </c>
      <c r="B88" s="12">
        <v>8</v>
      </c>
      <c r="C88" s="12">
        <v>0</v>
      </c>
      <c r="D88" s="12">
        <v>1</v>
      </c>
      <c r="E88" s="12">
        <v>139</v>
      </c>
      <c r="F88" s="12">
        <v>2</v>
      </c>
      <c r="G88" s="12">
        <v>12</v>
      </c>
      <c r="H88" s="12">
        <v>0</v>
      </c>
      <c r="I88" s="12">
        <v>0</v>
      </c>
      <c r="J88" s="12">
        <v>6</v>
      </c>
      <c r="K88" s="12">
        <v>4</v>
      </c>
      <c r="L88" s="12">
        <v>0</v>
      </c>
      <c r="M88" s="12">
        <v>128</v>
      </c>
      <c r="N88" s="12">
        <v>2</v>
      </c>
      <c r="O88" s="12">
        <v>2</v>
      </c>
      <c r="P88" s="12">
        <v>8</v>
      </c>
      <c r="Q88" s="12">
        <v>2</v>
      </c>
    </row>
    <row r="89" spans="1:17" s="7" customFormat="1" x14ac:dyDescent="0.25">
      <c r="A89" s="16" t="s">
        <v>103</v>
      </c>
      <c r="B89" s="12">
        <v>1</v>
      </c>
      <c r="C89" s="12">
        <v>0</v>
      </c>
      <c r="D89" s="12">
        <v>0</v>
      </c>
      <c r="E89" s="12">
        <v>34</v>
      </c>
      <c r="F89" s="12">
        <v>0</v>
      </c>
      <c r="G89" s="12">
        <v>1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27</v>
      </c>
      <c r="N89" s="12">
        <v>0</v>
      </c>
      <c r="O89" s="12">
        <v>6</v>
      </c>
      <c r="P89" s="12">
        <v>1</v>
      </c>
      <c r="Q89" s="12">
        <v>0</v>
      </c>
    </row>
    <row r="90" spans="1:17" s="7" customFormat="1" x14ac:dyDescent="0.25">
      <c r="A90" s="16" t="s">
        <v>104</v>
      </c>
      <c r="B90" s="12">
        <v>4</v>
      </c>
      <c r="C90" s="12">
        <v>0</v>
      </c>
      <c r="D90" s="12">
        <v>9</v>
      </c>
      <c r="E90" s="12">
        <v>254</v>
      </c>
      <c r="F90" s="12">
        <v>44</v>
      </c>
      <c r="G90" s="12">
        <v>22</v>
      </c>
      <c r="H90" s="12">
        <v>0</v>
      </c>
      <c r="I90" s="12">
        <v>4</v>
      </c>
      <c r="J90" s="12">
        <v>10</v>
      </c>
      <c r="K90" s="12">
        <v>1</v>
      </c>
      <c r="L90" s="12">
        <v>0</v>
      </c>
      <c r="M90" s="12">
        <v>84</v>
      </c>
      <c r="N90" s="12">
        <v>1</v>
      </c>
      <c r="O90" s="12">
        <v>34</v>
      </c>
      <c r="P90" s="12">
        <v>16</v>
      </c>
      <c r="Q90" s="12">
        <v>13</v>
      </c>
    </row>
    <row r="91" spans="1:17" s="7" customFormat="1" x14ac:dyDescent="0.25">
      <c r="A91" s="9" t="s">
        <v>105</v>
      </c>
      <c r="B91" s="15">
        <v>3</v>
      </c>
      <c r="C91" s="15">
        <v>0</v>
      </c>
      <c r="D91" s="15">
        <v>17</v>
      </c>
      <c r="E91" s="15">
        <v>462</v>
      </c>
      <c r="F91" s="15">
        <v>0</v>
      </c>
      <c r="G91" s="15">
        <v>38</v>
      </c>
      <c r="H91" s="15">
        <v>3</v>
      </c>
      <c r="I91" s="15">
        <v>18</v>
      </c>
      <c r="J91" s="15">
        <v>58</v>
      </c>
      <c r="K91" s="15">
        <v>6</v>
      </c>
      <c r="L91" s="15">
        <v>2</v>
      </c>
      <c r="M91" s="15">
        <v>219</v>
      </c>
      <c r="N91" s="15">
        <v>3</v>
      </c>
      <c r="O91" s="15">
        <v>120</v>
      </c>
      <c r="P91" s="15">
        <v>48</v>
      </c>
      <c r="Q91" s="15">
        <v>110</v>
      </c>
    </row>
    <row r="92" spans="1:17" s="7" customFormat="1" x14ac:dyDescent="0.25">
      <c r="A92" s="16" t="s">
        <v>106</v>
      </c>
      <c r="B92" s="12">
        <v>0</v>
      </c>
      <c r="C92" s="12">
        <v>0</v>
      </c>
      <c r="D92" s="12">
        <v>0</v>
      </c>
      <c r="E92" s="12">
        <v>117</v>
      </c>
      <c r="F92" s="12">
        <v>0</v>
      </c>
      <c r="G92" s="12">
        <v>4</v>
      </c>
      <c r="H92" s="12">
        <v>0</v>
      </c>
      <c r="I92" s="12">
        <v>3</v>
      </c>
      <c r="J92" s="12">
        <v>3</v>
      </c>
      <c r="K92" s="12">
        <v>1</v>
      </c>
      <c r="L92" s="12">
        <v>1</v>
      </c>
      <c r="M92" s="12">
        <v>62</v>
      </c>
      <c r="N92" s="12">
        <v>0</v>
      </c>
      <c r="O92" s="12">
        <v>23</v>
      </c>
      <c r="P92" s="12">
        <v>16</v>
      </c>
      <c r="Q92" s="12">
        <v>32</v>
      </c>
    </row>
    <row r="93" spans="1:17" s="7" customFormat="1" x14ac:dyDescent="0.25">
      <c r="A93" s="16" t="s">
        <v>107</v>
      </c>
      <c r="B93" s="12">
        <v>0</v>
      </c>
      <c r="C93" s="12">
        <v>0</v>
      </c>
      <c r="D93" s="12">
        <v>4</v>
      </c>
      <c r="E93" s="12">
        <v>11</v>
      </c>
      <c r="F93" s="12">
        <v>0</v>
      </c>
      <c r="G93" s="12">
        <v>7</v>
      </c>
      <c r="H93" s="12">
        <v>0</v>
      </c>
      <c r="I93" s="12">
        <v>5</v>
      </c>
      <c r="J93" s="12">
        <v>9</v>
      </c>
      <c r="K93" s="12">
        <v>0</v>
      </c>
      <c r="L93" s="12">
        <v>0</v>
      </c>
      <c r="M93" s="12">
        <v>13</v>
      </c>
      <c r="N93" s="12">
        <v>1</v>
      </c>
      <c r="O93" s="12">
        <v>19</v>
      </c>
      <c r="P93" s="12">
        <v>7</v>
      </c>
      <c r="Q93" s="12">
        <v>13</v>
      </c>
    </row>
    <row r="94" spans="1:17" s="7" customFormat="1" x14ac:dyDescent="0.25">
      <c r="A94" s="16" t="s">
        <v>108</v>
      </c>
      <c r="B94" s="12">
        <v>2</v>
      </c>
      <c r="C94" s="12">
        <v>0</v>
      </c>
      <c r="D94" s="12">
        <v>3</v>
      </c>
      <c r="E94" s="12">
        <v>6</v>
      </c>
      <c r="F94" s="12">
        <v>0</v>
      </c>
      <c r="G94" s="12">
        <v>7</v>
      </c>
      <c r="H94" s="12">
        <v>1</v>
      </c>
      <c r="I94" s="12">
        <v>5</v>
      </c>
      <c r="J94" s="12">
        <v>11</v>
      </c>
      <c r="K94" s="12">
        <v>1</v>
      </c>
      <c r="L94" s="12">
        <v>1</v>
      </c>
      <c r="M94" s="12">
        <v>20</v>
      </c>
      <c r="N94" s="12">
        <v>0</v>
      </c>
      <c r="O94" s="12">
        <v>29</v>
      </c>
      <c r="P94" s="12">
        <v>0</v>
      </c>
      <c r="Q94" s="12">
        <v>6</v>
      </c>
    </row>
    <row r="95" spans="1:17" s="7" customFormat="1" x14ac:dyDescent="0.25">
      <c r="A95" s="16" t="s">
        <v>109</v>
      </c>
      <c r="B95" s="12">
        <v>1</v>
      </c>
      <c r="C95" s="12">
        <v>0</v>
      </c>
      <c r="D95" s="12">
        <v>5</v>
      </c>
      <c r="E95" s="12">
        <v>74</v>
      </c>
      <c r="F95" s="12">
        <v>0</v>
      </c>
      <c r="G95" s="12">
        <v>0</v>
      </c>
      <c r="H95" s="12">
        <v>2</v>
      </c>
      <c r="I95" s="12">
        <v>0</v>
      </c>
      <c r="J95" s="12">
        <v>4</v>
      </c>
      <c r="K95" s="12">
        <v>1</v>
      </c>
      <c r="L95" s="12">
        <v>0</v>
      </c>
      <c r="M95" s="12">
        <v>30</v>
      </c>
      <c r="N95" s="12">
        <v>2</v>
      </c>
      <c r="O95" s="12">
        <v>6</v>
      </c>
      <c r="P95" s="12">
        <v>6</v>
      </c>
      <c r="Q95" s="12">
        <v>7</v>
      </c>
    </row>
    <row r="96" spans="1:17" s="7" customFormat="1" x14ac:dyDescent="0.25">
      <c r="A96" s="16" t="s">
        <v>110</v>
      </c>
      <c r="B96" s="12">
        <v>0</v>
      </c>
      <c r="C96" s="12">
        <v>0</v>
      </c>
      <c r="D96" s="12">
        <v>0</v>
      </c>
      <c r="E96" s="12">
        <v>8</v>
      </c>
      <c r="F96" s="12">
        <v>0</v>
      </c>
      <c r="G96" s="12">
        <v>2</v>
      </c>
      <c r="H96" s="12">
        <v>0</v>
      </c>
      <c r="I96" s="12">
        <v>0</v>
      </c>
      <c r="J96" s="12">
        <v>5</v>
      </c>
      <c r="K96" s="12">
        <v>0</v>
      </c>
      <c r="L96" s="12">
        <v>0</v>
      </c>
      <c r="M96" s="12">
        <v>16</v>
      </c>
      <c r="N96" s="12">
        <v>0</v>
      </c>
      <c r="O96" s="12">
        <v>20</v>
      </c>
      <c r="P96" s="12">
        <v>7</v>
      </c>
      <c r="Q96" s="12">
        <v>7</v>
      </c>
    </row>
    <row r="97" spans="1:17" s="7" customFormat="1" x14ac:dyDescent="0.25">
      <c r="A97" s="16" t="s">
        <v>111</v>
      </c>
      <c r="B97" s="12">
        <v>0</v>
      </c>
      <c r="C97" s="12">
        <v>0</v>
      </c>
      <c r="D97" s="12">
        <v>3</v>
      </c>
      <c r="E97" s="12">
        <v>182</v>
      </c>
      <c r="F97" s="12">
        <v>0</v>
      </c>
      <c r="G97" s="12">
        <v>14</v>
      </c>
      <c r="H97" s="12">
        <v>0</v>
      </c>
      <c r="I97" s="12">
        <v>5</v>
      </c>
      <c r="J97" s="12">
        <v>17</v>
      </c>
      <c r="K97" s="12">
        <v>2</v>
      </c>
      <c r="L97" s="12">
        <v>0</v>
      </c>
      <c r="M97" s="12">
        <v>47</v>
      </c>
      <c r="N97" s="12">
        <v>0</v>
      </c>
      <c r="O97" s="12">
        <v>19</v>
      </c>
      <c r="P97" s="12">
        <v>2</v>
      </c>
      <c r="Q97" s="12">
        <v>34</v>
      </c>
    </row>
    <row r="98" spans="1:17" s="7" customFormat="1" x14ac:dyDescent="0.25">
      <c r="A98" s="16" t="s">
        <v>112</v>
      </c>
      <c r="B98" s="12">
        <v>0</v>
      </c>
      <c r="C98" s="12">
        <v>0</v>
      </c>
      <c r="D98" s="12">
        <v>2</v>
      </c>
      <c r="E98" s="12">
        <v>64</v>
      </c>
      <c r="F98" s="12">
        <v>0</v>
      </c>
      <c r="G98" s="12">
        <v>4</v>
      </c>
      <c r="H98" s="12">
        <v>0</v>
      </c>
      <c r="I98" s="12">
        <v>0</v>
      </c>
      <c r="J98" s="14">
        <v>9</v>
      </c>
      <c r="K98" s="14">
        <v>1</v>
      </c>
      <c r="L98" s="14">
        <v>0</v>
      </c>
      <c r="M98" s="14">
        <v>31</v>
      </c>
      <c r="N98" s="14">
        <v>0</v>
      </c>
      <c r="O98" s="14">
        <v>4</v>
      </c>
      <c r="P98" s="14">
        <v>10</v>
      </c>
      <c r="Q98" s="14">
        <v>11</v>
      </c>
    </row>
    <row r="100" spans="1:17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2" spans="1:17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</sheetData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CFF"/>
  </sheetPr>
  <dimension ref="A1:M102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10" sqref="O10"/>
    </sheetView>
  </sheetViews>
  <sheetFormatPr defaultColWidth="9.125" defaultRowHeight="15.75" x14ac:dyDescent="0.25"/>
  <cols>
    <col min="1" max="1" width="12.25" style="1" bestFit="1" customWidth="1"/>
    <col min="2" max="2" width="7.75" style="1" customWidth="1"/>
    <col min="3" max="3" width="9.5" style="1" customWidth="1"/>
    <col min="4" max="4" width="9.25" style="1" customWidth="1"/>
    <col min="5" max="6" width="7.375" style="1" bestFit="1" customWidth="1"/>
    <col min="7" max="7" width="9" style="1" bestFit="1" customWidth="1"/>
    <col min="8" max="8" width="10.75" style="1" customWidth="1"/>
    <col min="9" max="9" width="8.375" style="1" customWidth="1"/>
    <col min="10" max="10" width="8.125" style="1" bestFit="1" customWidth="1"/>
    <col min="11" max="11" width="9.5" style="1" customWidth="1"/>
    <col min="12" max="12" width="7.75" style="1" customWidth="1"/>
    <col min="13" max="13" width="6.875" style="1" customWidth="1"/>
    <col min="14" max="16384" width="9.125" style="1"/>
  </cols>
  <sheetData>
    <row r="1" spans="1:13" ht="21" x14ac:dyDescent="0.25">
      <c r="A1" s="5" t="s">
        <v>127</v>
      </c>
    </row>
    <row r="2" spans="1:13" ht="21" x14ac:dyDescent="0.25">
      <c r="A2" s="5" t="s">
        <v>136</v>
      </c>
    </row>
    <row r="3" spans="1:13" s="7" customFormat="1" ht="47.25" x14ac:dyDescent="0.25">
      <c r="A3" s="8" t="s">
        <v>0</v>
      </c>
      <c r="B3" s="8" t="s">
        <v>113</v>
      </c>
      <c r="C3" s="8" t="s">
        <v>114</v>
      </c>
      <c r="D3" s="8" t="s">
        <v>115</v>
      </c>
      <c r="E3" s="8" t="s">
        <v>116</v>
      </c>
      <c r="F3" s="8" t="s">
        <v>117</v>
      </c>
      <c r="G3" s="8" t="s">
        <v>118</v>
      </c>
      <c r="H3" s="8" t="s">
        <v>119</v>
      </c>
      <c r="I3" s="8" t="s">
        <v>120</v>
      </c>
      <c r="J3" s="8" t="s">
        <v>121</v>
      </c>
      <c r="K3" s="8" t="s">
        <v>122</v>
      </c>
      <c r="L3" s="8" t="s">
        <v>123</v>
      </c>
      <c r="M3" s="8" t="s">
        <v>124</v>
      </c>
    </row>
    <row r="4" spans="1:13" s="7" customFormat="1" x14ac:dyDescent="0.25">
      <c r="A4" s="9" t="s">
        <v>18</v>
      </c>
      <c r="B4" s="10">
        <v>201</v>
      </c>
      <c r="C4" s="10">
        <v>116</v>
      </c>
      <c r="D4" s="10">
        <v>117</v>
      </c>
      <c r="E4" s="10">
        <v>1544</v>
      </c>
      <c r="F4" s="10">
        <v>135</v>
      </c>
      <c r="G4" s="10">
        <v>6788</v>
      </c>
      <c r="H4" s="10">
        <v>40</v>
      </c>
      <c r="I4" s="10">
        <v>238</v>
      </c>
      <c r="J4" s="10">
        <v>104</v>
      </c>
      <c r="K4" s="10">
        <v>6</v>
      </c>
      <c r="L4" s="10">
        <v>148</v>
      </c>
      <c r="M4" s="10">
        <v>38</v>
      </c>
    </row>
    <row r="5" spans="1:13" s="7" customFormat="1" x14ac:dyDescent="0.25">
      <c r="A5" s="11" t="s">
        <v>19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</row>
    <row r="6" spans="1:13" s="7" customFormat="1" x14ac:dyDescent="0.25">
      <c r="A6" s="13" t="s">
        <v>42</v>
      </c>
      <c r="B6" s="10">
        <v>28</v>
      </c>
      <c r="C6" s="10">
        <v>34</v>
      </c>
      <c r="D6" s="10">
        <v>24</v>
      </c>
      <c r="E6" s="10">
        <v>414</v>
      </c>
      <c r="F6" s="10">
        <v>57</v>
      </c>
      <c r="G6" s="10">
        <v>1823</v>
      </c>
      <c r="H6" s="10">
        <v>12</v>
      </c>
      <c r="I6" s="10">
        <v>75</v>
      </c>
      <c r="J6" s="10">
        <v>8</v>
      </c>
      <c r="K6" s="10">
        <v>2</v>
      </c>
      <c r="L6" s="10">
        <v>47</v>
      </c>
      <c r="M6" s="10">
        <v>8</v>
      </c>
    </row>
    <row r="7" spans="1:13" s="7" customFormat="1" x14ac:dyDescent="0.25">
      <c r="A7" s="13" t="s">
        <v>43</v>
      </c>
      <c r="B7" s="10">
        <v>0</v>
      </c>
      <c r="C7" s="10">
        <v>18</v>
      </c>
      <c r="D7" s="10">
        <v>10</v>
      </c>
      <c r="E7" s="10">
        <v>151</v>
      </c>
      <c r="F7" s="10">
        <v>44</v>
      </c>
      <c r="G7" s="10">
        <v>621</v>
      </c>
      <c r="H7" s="10">
        <v>4</v>
      </c>
      <c r="I7" s="10">
        <v>30</v>
      </c>
      <c r="J7" s="10">
        <v>0</v>
      </c>
      <c r="K7" s="10">
        <v>0</v>
      </c>
      <c r="L7" s="10">
        <v>12</v>
      </c>
      <c r="M7" s="10">
        <v>2</v>
      </c>
    </row>
    <row r="8" spans="1:13" s="7" customFormat="1" x14ac:dyDescent="0.25">
      <c r="A8" s="11" t="s">
        <v>44</v>
      </c>
      <c r="B8" s="12">
        <v>0</v>
      </c>
      <c r="C8" s="12">
        <v>0</v>
      </c>
      <c r="D8" s="12">
        <v>0</v>
      </c>
      <c r="E8" s="12">
        <v>20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</row>
    <row r="9" spans="1:13" s="7" customFormat="1" x14ac:dyDescent="0.25">
      <c r="A9" s="11" t="s">
        <v>45</v>
      </c>
      <c r="B9" s="12">
        <v>0</v>
      </c>
      <c r="C9" s="12">
        <v>1</v>
      </c>
      <c r="D9" s="12">
        <v>0</v>
      </c>
      <c r="E9" s="12">
        <v>7</v>
      </c>
      <c r="F9" s="12">
        <v>0</v>
      </c>
      <c r="G9" s="12">
        <v>66</v>
      </c>
      <c r="H9" s="12">
        <v>1</v>
      </c>
      <c r="I9" s="12">
        <v>3</v>
      </c>
      <c r="J9" s="12">
        <v>0</v>
      </c>
      <c r="K9" s="12">
        <v>0</v>
      </c>
      <c r="L9" s="12">
        <v>0</v>
      </c>
      <c r="M9" s="12">
        <v>1</v>
      </c>
    </row>
    <row r="10" spans="1:13" s="7" customFormat="1" x14ac:dyDescent="0.25">
      <c r="A10" s="11" t="s">
        <v>46</v>
      </c>
      <c r="B10" s="12">
        <v>0</v>
      </c>
      <c r="C10" s="12">
        <v>1</v>
      </c>
      <c r="D10" s="12">
        <v>0</v>
      </c>
      <c r="E10" s="12">
        <v>17</v>
      </c>
      <c r="F10" s="12">
        <v>0</v>
      </c>
      <c r="G10" s="12">
        <v>38</v>
      </c>
      <c r="H10" s="12">
        <v>0</v>
      </c>
      <c r="I10" s="12">
        <v>2</v>
      </c>
      <c r="J10" s="12">
        <v>0</v>
      </c>
      <c r="K10" s="12">
        <v>0</v>
      </c>
      <c r="L10" s="12">
        <v>2</v>
      </c>
      <c r="M10" s="12">
        <v>0</v>
      </c>
    </row>
    <row r="11" spans="1:13" s="7" customFormat="1" x14ac:dyDescent="0.25">
      <c r="A11" s="11" t="s">
        <v>47</v>
      </c>
      <c r="B11" s="12">
        <v>0</v>
      </c>
      <c r="C11" s="12">
        <v>1</v>
      </c>
      <c r="D11" s="12">
        <v>2</v>
      </c>
      <c r="E11" s="12">
        <v>19</v>
      </c>
      <c r="F11" s="12">
        <v>0</v>
      </c>
      <c r="G11" s="12">
        <v>50</v>
      </c>
      <c r="H11" s="12">
        <v>0</v>
      </c>
      <c r="I11" s="12">
        <v>2</v>
      </c>
      <c r="J11" s="12">
        <v>0</v>
      </c>
      <c r="K11" s="12">
        <v>0</v>
      </c>
      <c r="L11" s="12">
        <v>2</v>
      </c>
      <c r="M11" s="12">
        <v>1</v>
      </c>
    </row>
    <row r="12" spans="1:13" s="7" customFormat="1" x14ac:dyDescent="0.25">
      <c r="A12" s="11" t="s">
        <v>48</v>
      </c>
      <c r="B12" s="12">
        <v>0</v>
      </c>
      <c r="C12" s="12">
        <v>1</v>
      </c>
      <c r="D12" s="12">
        <v>0</v>
      </c>
      <c r="E12" s="12">
        <v>30</v>
      </c>
      <c r="F12" s="12">
        <v>1</v>
      </c>
      <c r="G12" s="12">
        <v>108</v>
      </c>
      <c r="H12" s="12">
        <v>0</v>
      </c>
      <c r="I12" s="12">
        <v>10</v>
      </c>
      <c r="J12" s="12">
        <v>0</v>
      </c>
      <c r="K12" s="12">
        <v>0</v>
      </c>
      <c r="L12" s="12">
        <v>1</v>
      </c>
      <c r="M12" s="12">
        <v>0</v>
      </c>
    </row>
    <row r="13" spans="1:13" s="7" customFormat="1" x14ac:dyDescent="0.25">
      <c r="A13" s="11" t="s">
        <v>49</v>
      </c>
      <c r="B13" s="12">
        <v>0</v>
      </c>
      <c r="C13" s="12">
        <v>4</v>
      </c>
      <c r="D13" s="12">
        <v>1</v>
      </c>
      <c r="E13" s="12">
        <v>17</v>
      </c>
      <c r="F13" s="12">
        <v>6</v>
      </c>
      <c r="G13" s="12">
        <v>105</v>
      </c>
      <c r="H13" s="12">
        <v>2</v>
      </c>
      <c r="I13" s="12">
        <v>6</v>
      </c>
      <c r="J13" s="12">
        <v>0</v>
      </c>
      <c r="K13" s="12">
        <v>0</v>
      </c>
      <c r="L13" s="12">
        <v>0</v>
      </c>
      <c r="M13" s="12">
        <v>0</v>
      </c>
    </row>
    <row r="14" spans="1:13" s="7" customFormat="1" x14ac:dyDescent="0.25">
      <c r="A14" s="11" t="s">
        <v>50</v>
      </c>
      <c r="B14" s="12">
        <v>0</v>
      </c>
      <c r="C14" s="12">
        <v>8</v>
      </c>
      <c r="D14" s="12">
        <v>7</v>
      </c>
      <c r="E14" s="12">
        <v>22</v>
      </c>
      <c r="F14" s="12">
        <v>29</v>
      </c>
      <c r="G14" s="12">
        <v>115</v>
      </c>
      <c r="H14" s="12">
        <v>1</v>
      </c>
      <c r="I14" s="12">
        <v>5</v>
      </c>
      <c r="J14" s="12">
        <v>0</v>
      </c>
      <c r="K14" s="12">
        <v>0</v>
      </c>
      <c r="L14" s="12">
        <v>6</v>
      </c>
      <c r="M14" s="12">
        <v>0</v>
      </c>
    </row>
    <row r="15" spans="1:13" s="7" customFormat="1" x14ac:dyDescent="0.25">
      <c r="A15" s="11" t="s">
        <v>51</v>
      </c>
      <c r="B15" s="12">
        <v>0</v>
      </c>
      <c r="C15" s="12">
        <v>2</v>
      </c>
      <c r="D15" s="12">
        <v>0</v>
      </c>
      <c r="E15" s="12">
        <v>7</v>
      </c>
      <c r="F15" s="12">
        <v>4</v>
      </c>
      <c r="G15" s="12">
        <v>66</v>
      </c>
      <c r="H15" s="12">
        <v>0</v>
      </c>
      <c r="I15" s="12">
        <v>2</v>
      </c>
      <c r="J15" s="12">
        <v>0</v>
      </c>
      <c r="K15" s="12">
        <v>0</v>
      </c>
      <c r="L15" s="12">
        <v>1</v>
      </c>
      <c r="M15" s="12">
        <v>0</v>
      </c>
    </row>
    <row r="16" spans="1:13" s="7" customFormat="1" x14ac:dyDescent="0.25">
      <c r="A16" s="11" t="s">
        <v>52</v>
      </c>
      <c r="B16" s="12">
        <v>0</v>
      </c>
      <c r="C16" s="12">
        <v>0</v>
      </c>
      <c r="D16" s="12">
        <v>0</v>
      </c>
      <c r="E16" s="12">
        <v>12</v>
      </c>
      <c r="F16" s="12">
        <v>4</v>
      </c>
      <c r="G16" s="12">
        <v>73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s="7" customFormat="1" x14ac:dyDescent="0.25">
      <c r="A17" s="13" t="s">
        <v>53</v>
      </c>
      <c r="B17" s="10">
        <v>21</v>
      </c>
      <c r="C17" s="10">
        <v>6</v>
      </c>
      <c r="D17" s="10">
        <v>5</v>
      </c>
      <c r="E17" s="10">
        <v>137</v>
      </c>
      <c r="F17" s="10">
        <v>5</v>
      </c>
      <c r="G17" s="10">
        <v>659</v>
      </c>
      <c r="H17" s="10">
        <v>5</v>
      </c>
      <c r="I17" s="10">
        <v>17</v>
      </c>
      <c r="J17" s="10">
        <v>3</v>
      </c>
      <c r="K17" s="10">
        <v>0</v>
      </c>
      <c r="L17" s="10">
        <v>22</v>
      </c>
      <c r="M17" s="10">
        <v>0</v>
      </c>
    </row>
    <row r="18" spans="1:13" s="7" customFormat="1" x14ac:dyDescent="0.25">
      <c r="A18" s="11" t="s">
        <v>54</v>
      </c>
      <c r="B18" s="12">
        <v>5</v>
      </c>
      <c r="C18" s="12">
        <v>1</v>
      </c>
      <c r="D18" s="12">
        <v>0</v>
      </c>
      <c r="E18" s="12">
        <v>26</v>
      </c>
      <c r="F18" s="12">
        <v>0</v>
      </c>
      <c r="G18" s="12">
        <v>100</v>
      </c>
      <c r="H18" s="12">
        <v>0</v>
      </c>
      <c r="I18" s="12">
        <v>7</v>
      </c>
      <c r="J18" s="12">
        <v>0</v>
      </c>
      <c r="K18" s="12">
        <v>0</v>
      </c>
      <c r="L18" s="12">
        <v>6</v>
      </c>
      <c r="M18" s="12">
        <v>0</v>
      </c>
    </row>
    <row r="19" spans="1:13" s="7" customFormat="1" x14ac:dyDescent="0.25">
      <c r="A19" s="11" t="s">
        <v>55</v>
      </c>
      <c r="B19" s="12">
        <v>8</v>
      </c>
      <c r="C19" s="12">
        <v>1</v>
      </c>
      <c r="D19" s="12">
        <v>1</v>
      </c>
      <c r="E19" s="12">
        <v>17</v>
      </c>
      <c r="F19" s="12">
        <v>0</v>
      </c>
      <c r="G19" s="12">
        <v>73</v>
      </c>
      <c r="H19" s="12">
        <v>0</v>
      </c>
      <c r="I19" s="12">
        <v>2</v>
      </c>
      <c r="J19" s="12">
        <v>0</v>
      </c>
      <c r="K19" s="12">
        <v>0</v>
      </c>
      <c r="L19" s="12">
        <v>1</v>
      </c>
      <c r="M19" s="12">
        <v>0</v>
      </c>
    </row>
    <row r="20" spans="1:13" s="7" customFormat="1" x14ac:dyDescent="0.25">
      <c r="A20" s="11" t="s">
        <v>56</v>
      </c>
      <c r="B20" s="12">
        <v>0</v>
      </c>
      <c r="C20" s="12">
        <v>0</v>
      </c>
      <c r="D20" s="12">
        <v>0</v>
      </c>
      <c r="E20" s="12">
        <v>20</v>
      </c>
      <c r="F20" s="12">
        <v>0</v>
      </c>
      <c r="G20" s="12">
        <v>47</v>
      </c>
      <c r="H20" s="12">
        <v>0</v>
      </c>
      <c r="I20" s="12">
        <v>2</v>
      </c>
      <c r="J20" s="12">
        <v>0</v>
      </c>
      <c r="K20" s="12">
        <v>0</v>
      </c>
      <c r="L20" s="12">
        <v>1</v>
      </c>
      <c r="M20" s="12">
        <v>0</v>
      </c>
    </row>
    <row r="21" spans="1:13" s="7" customFormat="1" x14ac:dyDescent="0.25">
      <c r="A21" s="11" t="s">
        <v>57</v>
      </c>
      <c r="B21" s="12">
        <v>0</v>
      </c>
      <c r="C21" s="12">
        <v>1</v>
      </c>
      <c r="D21" s="12">
        <v>0</v>
      </c>
      <c r="E21" s="12">
        <v>17</v>
      </c>
      <c r="F21" s="12">
        <v>0</v>
      </c>
      <c r="G21" s="12">
        <v>61</v>
      </c>
      <c r="H21" s="12">
        <v>0</v>
      </c>
      <c r="I21" s="12">
        <v>2</v>
      </c>
      <c r="J21" s="12">
        <v>1</v>
      </c>
      <c r="K21" s="12">
        <v>0</v>
      </c>
      <c r="L21" s="12">
        <v>1</v>
      </c>
      <c r="M21" s="12">
        <v>0</v>
      </c>
    </row>
    <row r="22" spans="1:13" s="7" customFormat="1" x14ac:dyDescent="0.25">
      <c r="A22" s="11" t="s">
        <v>58</v>
      </c>
      <c r="B22" s="12">
        <v>0</v>
      </c>
      <c r="C22" s="12">
        <v>1</v>
      </c>
      <c r="D22" s="12">
        <v>0</v>
      </c>
      <c r="E22" s="12">
        <v>22</v>
      </c>
      <c r="F22" s="12">
        <v>0</v>
      </c>
      <c r="G22" s="12">
        <v>192</v>
      </c>
      <c r="H22" s="12">
        <v>0</v>
      </c>
      <c r="I22" s="12">
        <v>2</v>
      </c>
      <c r="J22" s="12">
        <v>2</v>
      </c>
      <c r="K22" s="12">
        <v>0</v>
      </c>
      <c r="L22" s="12">
        <v>3</v>
      </c>
      <c r="M22" s="12">
        <v>0</v>
      </c>
    </row>
    <row r="23" spans="1:13" s="7" customFormat="1" x14ac:dyDescent="0.25">
      <c r="A23" s="11" t="s">
        <v>59</v>
      </c>
      <c r="B23" s="12">
        <v>1</v>
      </c>
      <c r="C23" s="12">
        <v>0</v>
      </c>
      <c r="D23" s="12">
        <v>0</v>
      </c>
      <c r="E23" s="12">
        <v>9</v>
      </c>
      <c r="F23" s="12">
        <v>2</v>
      </c>
      <c r="G23" s="12">
        <v>53</v>
      </c>
      <c r="H23" s="12">
        <v>3</v>
      </c>
      <c r="I23" s="12">
        <v>0</v>
      </c>
      <c r="J23" s="12">
        <v>0</v>
      </c>
      <c r="K23" s="12">
        <v>0</v>
      </c>
      <c r="L23" s="12">
        <v>4</v>
      </c>
      <c r="M23" s="12">
        <v>0</v>
      </c>
    </row>
    <row r="24" spans="1:13" s="7" customFormat="1" x14ac:dyDescent="0.25">
      <c r="A24" s="11" t="s">
        <v>60</v>
      </c>
      <c r="B24" s="12">
        <v>0</v>
      </c>
      <c r="C24" s="12">
        <v>0</v>
      </c>
      <c r="D24" s="12">
        <v>0</v>
      </c>
      <c r="E24" s="12">
        <v>6</v>
      </c>
      <c r="F24" s="12">
        <v>0</v>
      </c>
      <c r="G24" s="12">
        <v>28</v>
      </c>
      <c r="H24" s="12">
        <v>0</v>
      </c>
      <c r="I24" s="12">
        <v>2</v>
      </c>
      <c r="J24" s="12">
        <v>0</v>
      </c>
      <c r="K24" s="12">
        <v>0</v>
      </c>
      <c r="L24" s="12">
        <v>4</v>
      </c>
      <c r="M24" s="12">
        <v>0</v>
      </c>
    </row>
    <row r="25" spans="1:13" s="7" customFormat="1" x14ac:dyDescent="0.25">
      <c r="A25" s="11" t="s">
        <v>61</v>
      </c>
      <c r="B25" s="12">
        <v>7</v>
      </c>
      <c r="C25" s="12">
        <v>2</v>
      </c>
      <c r="D25" s="12">
        <v>4</v>
      </c>
      <c r="E25" s="12">
        <v>20</v>
      </c>
      <c r="F25" s="12">
        <v>3</v>
      </c>
      <c r="G25" s="12">
        <v>105</v>
      </c>
      <c r="H25" s="12">
        <v>2</v>
      </c>
      <c r="I25" s="12">
        <v>0</v>
      </c>
      <c r="J25" s="12">
        <v>0</v>
      </c>
      <c r="K25" s="12">
        <v>0</v>
      </c>
      <c r="L25" s="12">
        <v>2</v>
      </c>
      <c r="M25" s="12">
        <v>0</v>
      </c>
    </row>
    <row r="26" spans="1:13" s="7" customFormat="1" x14ac:dyDescent="0.25">
      <c r="A26" s="13" t="s">
        <v>62</v>
      </c>
      <c r="B26" s="10">
        <v>7</v>
      </c>
      <c r="C26" s="10">
        <v>10</v>
      </c>
      <c r="D26" s="10">
        <v>9</v>
      </c>
      <c r="E26" s="10">
        <v>126</v>
      </c>
      <c r="F26" s="10">
        <v>8</v>
      </c>
      <c r="G26" s="10">
        <v>543</v>
      </c>
      <c r="H26" s="10">
        <v>3</v>
      </c>
      <c r="I26" s="10">
        <v>28</v>
      </c>
      <c r="J26" s="10">
        <v>5</v>
      </c>
      <c r="K26" s="10">
        <v>2</v>
      </c>
      <c r="L26" s="10">
        <v>13</v>
      </c>
      <c r="M26" s="10">
        <v>6</v>
      </c>
    </row>
    <row r="27" spans="1:13" s="7" customFormat="1" x14ac:dyDescent="0.25">
      <c r="A27" s="11" t="s">
        <v>63</v>
      </c>
      <c r="B27" s="12">
        <v>0</v>
      </c>
      <c r="C27" s="12">
        <v>0</v>
      </c>
      <c r="D27" s="12">
        <v>1</v>
      </c>
      <c r="E27" s="12">
        <v>23</v>
      </c>
      <c r="F27" s="12">
        <v>0</v>
      </c>
      <c r="G27" s="12">
        <v>87</v>
      </c>
      <c r="H27" s="12">
        <v>0</v>
      </c>
      <c r="I27" s="12">
        <v>6</v>
      </c>
      <c r="J27" s="12">
        <v>2</v>
      </c>
      <c r="K27" s="12">
        <v>1</v>
      </c>
      <c r="L27" s="12">
        <v>2</v>
      </c>
      <c r="M27" s="12">
        <v>0</v>
      </c>
    </row>
    <row r="28" spans="1:13" s="7" customFormat="1" x14ac:dyDescent="0.25">
      <c r="A28" s="11" t="s">
        <v>64</v>
      </c>
      <c r="B28" s="12">
        <v>0</v>
      </c>
      <c r="C28" s="12">
        <v>6</v>
      </c>
      <c r="D28" s="12">
        <v>2</v>
      </c>
      <c r="E28" s="12">
        <v>17</v>
      </c>
      <c r="F28" s="12">
        <v>0</v>
      </c>
      <c r="G28" s="12">
        <v>77</v>
      </c>
      <c r="H28" s="12">
        <v>1</v>
      </c>
      <c r="I28" s="12">
        <v>9</v>
      </c>
      <c r="J28" s="12">
        <v>0</v>
      </c>
      <c r="K28" s="12">
        <v>0</v>
      </c>
      <c r="L28" s="12">
        <v>4</v>
      </c>
      <c r="M28" s="12">
        <v>2</v>
      </c>
    </row>
    <row r="29" spans="1:13" s="7" customFormat="1" x14ac:dyDescent="0.25">
      <c r="A29" s="11" t="s">
        <v>65</v>
      </c>
      <c r="B29" s="12">
        <v>0</v>
      </c>
      <c r="C29" s="12">
        <v>0</v>
      </c>
      <c r="D29" s="12">
        <v>4</v>
      </c>
      <c r="E29" s="12">
        <v>24</v>
      </c>
      <c r="F29" s="12">
        <v>8</v>
      </c>
      <c r="G29" s="12">
        <v>110</v>
      </c>
      <c r="H29" s="12">
        <v>1</v>
      </c>
      <c r="I29" s="12">
        <v>3</v>
      </c>
      <c r="J29" s="12">
        <v>0</v>
      </c>
      <c r="K29" s="12">
        <v>1</v>
      </c>
      <c r="L29" s="12">
        <v>2</v>
      </c>
      <c r="M29" s="12">
        <v>1</v>
      </c>
    </row>
    <row r="30" spans="1:13" s="7" customFormat="1" x14ac:dyDescent="0.25">
      <c r="A30" s="11" t="s">
        <v>66</v>
      </c>
      <c r="B30" s="12">
        <v>0</v>
      </c>
      <c r="C30" s="12">
        <v>1</v>
      </c>
      <c r="D30" s="12">
        <v>2</v>
      </c>
      <c r="E30" s="12">
        <v>13</v>
      </c>
      <c r="F30" s="12">
        <v>0</v>
      </c>
      <c r="G30" s="12">
        <v>46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</row>
    <row r="31" spans="1:13" s="7" customFormat="1" x14ac:dyDescent="0.25">
      <c r="A31" s="11" t="s">
        <v>67</v>
      </c>
      <c r="B31" s="12">
        <v>5</v>
      </c>
      <c r="C31" s="12">
        <v>0</v>
      </c>
      <c r="D31" s="12">
        <v>0</v>
      </c>
      <c r="E31" s="12">
        <v>13</v>
      </c>
      <c r="F31" s="12">
        <v>0</v>
      </c>
      <c r="G31" s="12">
        <v>74</v>
      </c>
      <c r="H31" s="12">
        <v>1</v>
      </c>
      <c r="I31" s="12">
        <v>3</v>
      </c>
      <c r="J31" s="12">
        <v>1</v>
      </c>
      <c r="K31" s="12">
        <v>0</v>
      </c>
      <c r="L31" s="12">
        <v>2</v>
      </c>
      <c r="M31" s="12">
        <v>2</v>
      </c>
    </row>
    <row r="32" spans="1:13" s="7" customFormat="1" x14ac:dyDescent="0.25">
      <c r="A32" s="11" t="s">
        <v>68</v>
      </c>
      <c r="B32" s="12">
        <v>0</v>
      </c>
      <c r="C32" s="12">
        <v>1</v>
      </c>
      <c r="D32" s="12">
        <v>0</v>
      </c>
      <c r="E32" s="12">
        <v>15</v>
      </c>
      <c r="F32" s="12">
        <v>0</v>
      </c>
      <c r="G32" s="12">
        <v>57</v>
      </c>
      <c r="H32" s="12">
        <v>0</v>
      </c>
      <c r="I32" s="12">
        <v>6</v>
      </c>
      <c r="J32" s="12">
        <v>0</v>
      </c>
      <c r="K32" s="12">
        <v>0</v>
      </c>
      <c r="L32" s="12">
        <v>3</v>
      </c>
      <c r="M32" s="12">
        <v>1</v>
      </c>
    </row>
    <row r="33" spans="1:13" s="7" customFormat="1" x14ac:dyDescent="0.25">
      <c r="A33" s="11" t="s">
        <v>69</v>
      </c>
      <c r="B33" s="12">
        <v>1</v>
      </c>
      <c r="C33" s="12">
        <v>1</v>
      </c>
      <c r="D33" s="12">
        <v>0</v>
      </c>
      <c r="E33" s="12">
        <v>8</v>
      </c>
      <c r="F33" s="12">
        <v>0</v>
      </c>
      <c r="G33" s="12">
        <v>57</v>
      </c>
      <c r="H33" s="12">
        <v>0</v>
      </c>
      <c r="I33" s="12">
        <v>1</v>
      </c>
      <c r="J33" s="12">
        <v>0</v>
      </c>
      <c r="K33" s="12">
        <v>0</v>
      </c>
      <c r="L33" s="12">
        <v>0</v>
      </c>
      <c r="M33" s="12">
        <v>0</v>
      </c>
    </row>
    <row r="34" spans="1:13" s="7" customFormat="1" x14ac:dyDescent="0.25">
      <c r="A34" s="11" t="s">
        <v>70</v>
      </c>
      <c r="B34" s="12">
        <v>1</v>
      </c>
      <c r="C34" s="12">
        <v>1</v>
      </c>
      <c r="D34" s="12">
        <v>0</v>
      </c>
      <c r="E34" s="12">
        <v>13</v>
      </c>
      <c r="F34" s="12">
        <v>0</v>
      </c>
      <c r="G34" s="12">
        <v>35</v>
      </c>
      <c r="H34" s="12">
        <v>0</v>
      </c>
      <c r="I34" s="12">
        <v>0</v>
      </c>
      <c r="J34" s="12">
        <v>2</v>
      </c>
      <c r="K34" s="12">
        <v>0</v>
      </c>
      <c r="L34" s="12">
        <v>0</v>
      </c>
      <c r="M34" s="12">
        <v>0</v>
      </c>
    </row>
    <row r="35" spans="1:13" s="7" customFormat="1" x14ac:dyDescent="0.25">
      <c r="A35" s="9" t="s">
        <v>20</v>
      </c>
      <c r="B35" s="15">
        <v>54</v>
      </c>
      <c r="C35" s="15">
        <v>33</v>
      </c>
      <c r="D35" s="15">
        <v>22</v>
      </c>
      <c r="E35" s="15">
        <v>375</v>
      </c>
      <c r="F35" s="15">
        <v>30</v>
      </c>
      <c r="G35" s="15">
        <v>1535</v>
      </c>
      <c r="H35" s="15">
        <v>11</v>
      </c>
      <c r="I35" s="15">
        <v>40</v>
      </c>
      <c r="J35" s="15">
        <v>49</v>
      </c>
      <c r="K35" s="15">
        <v>2</v>
      </c>
      <c r="L35" s="15">
        <v>25</v>
      </c>
      <c r="M35" s="15">
        <v>10</v>
      </c>
    </row>
    <row r="36" spans="1:13" s="7" customFormat="1" x14ac:dyDescent="0.25">
      <c r="A36" s="9" t="s">
        <v>21</v>
      </c>
      <c r="B36" s="10">
        <v>4</v>
      </c>
      <c r="C36" s="10">
        <v>19</v>
      </c>
      <c r="D36" s="10">
        <v>6</v>
      </c>
      <c r="E36" s="10">
        <v>177</v>
      </c>
      <c r="F36" s="10">
        <v>5</v>
      </c>
      <c r="G36" s="10">
        <v>736</v>
      </c>
      <c r="H36" s="10">
        <v>3</v>
      </c>
      <c r="I36" s="10">
        <v>15</v>
      </c>
      <c r="J36" s="10">
        <v>34</v>
      </c>
      <c r="K36" s="10">
        <v>1</v>
      </c>
      <c r="L36" s="10">
        <v>7</v>
      </c>
      <c r="M36" s="10">
        <v>3</v>
      </c>
    </row>
    <row r="37" spans="1:13" s="7" customFormat="1" x14ac:dyDescent="0.25">
      <c r="A37" s="16" t="s">
        <v>22</v>
      </c>
      <c r="B37" s="12">
        <v>0</v>
      </c>
      <c r="C37" s="12">
        <v>4</v>
      </c>
      <c r="D37" s="12">
        <v>1</v>
      </c>
      <c r="E37" s="12">
        <v>35</v>
      </c>
      <c r="F37" s="12">
        <v>3</v>
      </c>
      <c r="G37" s="12">
        <v>171</v>
      </c>
      <c r="H37" s="12">
        <v>0</v>
      </c>
      <c r="I37" s="12">
        <v>3</v>
      </c>
      <c r="J37" s="12">
        <v>4</v>
      </c>
      <c r="K37" s="12">
        <v>0</v>
      </c>
      <c r="L37" s="12">
        <v>2</v>
      </c>
      <c r="M37" s="12">
        <v>0</v>
      </c>
    </row>
    <row r="38" spans="1:13" s="7" customFormat="1" x14ac:dyDescent="0.25">
      <c r="A38" s="16" t="s">
        <v>23</v>
      </c>
      <c r="B38" s="12">
        <v>0</v>
      </c>
      <c r="C38" s="12">
        <v>7</v>
      </c>
      <c r="D38" s="12">
        <v>1</v>
      </c>
      <c r="E38" s="12">
        <v>42</v>
      </c>
      <c r="F38" s="12">
        <v>0</v>
      </c>
      <c r="G38" s="12">
        <v>130</v>
      </c>
      <c r="H38" s="12">
        <v>1</v>
      </c>
      <c r="I38" s="12">
        <v>3</v>
      </c>
      <c r="J38" s="12">
        <v>9</v>
      </c>
      <c r="K38" s="12">
        <v>1</v>
      </c>
      <c r="L38" s="12">
        <v>1</v>
      </c>
      <c r="M38" s="12">
        <v>1</v>
      </c>
    </row>
    <row r="39" spans="1:13" s="7" customFormat="1" x14ac:dyDescent="0.25">
      <c r="A39" s="16" t="s">
        <v>24</v>
      </c>
      <c r="B39" s="12">
        <v>1</v>
      </c>
      <c r="C39" s="12">
        <v>4</v>
      </c>
      <c r="D39" s="12">
        <v>2</v>
      </c>
      <c r="E39" s="12">
        <v>22</v>
      </c>
      <c r="F39" s="12">
        <v>1</v>
      </c>
      <c r="G39" s="12">
        <v>92</v>
      </c>
      <c r="H39" s="12">
        <v>0</v>
      </c>
      <c r="I39" s="12">
        <v>5</v>
      </c>
      <c r="J39" s="12">
        <v>6</v>
      </c>
      <c r="K39" s="12">
        <v>0</v>
      </c>
      <c r="L39" s="12">
        <v>1</v>
      </c>
      <c r="M39" s="12">
        <v>2</v>
      </c>
    </row>
    <row r="40" spans="1:13" s="7" customFormat="1" x14ac:dyDescent="0.25">
      <c r="A40" s="16" t="s">
        <v>25</v>
      </c>
      <c r="B40" s="12">
        <v>0</v>
      </c>
      <c r="C40" s="12">
        <v>2</v>
      </c>
      <c r="D40" s="12">
        <v>1</v>
      </c>
      <c r="E40" s="12">
        <v>13</v>
      </c>
      <c r="F40" s="12">
        <v>0</v>
      </c>
      <c r="G40" s="12">
        <v>66</v>
      </c>
      <c r="H40" s="12">
        <v>1</v>
      </c>
      <c r="I40" s="12">
        <v>1</v>
      </c>
      <c r="J40" s="12">
        <v>1</v>
      </c>
      <c r="K40" s="12">
        <v>0</v>
      </c>
      <c r="L40" s="12">
        <v>2</v>
      </c>
      <c r="M40" s="12">
        <v>0</v>
      </c>
    </row>
    <row r="41" spans="1:13" s="7" customFormat="1" x14ac:dyDescent="0.25">
      <c r="A41" s="16" t="s">
        <v>26</v>
      </c>
      <c r="B41" s="12">
        <v>0</v>
      </c>
      <c r="C41" s="12">
        <v>1</v>
      </c>
      <c r="D41" s="12">
        <v>0</v>
      </c>
      <c r="E41" s="12">
        <v>15</v>
      </c>
      <c r="F41" s="12">
        <v>1</v>
      </c>
      <c r="G41" s="12">
        <v>77</v>
      </c>
      <c r="H41" s="12">
        <v>1</v>
      </c>
      <c r="I41" s="12">
        <v>2</v>
      </c>
      <c r="J41" s="12">
        <v>1</v>
      </c>
      <c r="K41" s="12">
        <v>0</v>
      </c>
      <c r="L41" s="12">
        <v>0</v>
      </c>
      <c r="M41" s="12">
        <v>0</v>
      </c>
    </row>
    <row r="42" spans="1:13" s="7" customFormat="1" x14ac:dyDescent="0.25">
      <c r="A42" s="16" t="s">
        <v>27</v>
      </c>
      <c r="B42" s="12">
        <v>0</v>
      </c>
      <c r="C42" s="12">
        <v>0</v>
      </c>
      <c r="D42" s="12">
        <v>0</v>
      </c>
      <c r="E42" s="12">
        <v>13</v>
      </c>
      <c r="F42" s="12">
        <v>0</v>
      </c>
      <c r="G42" s="12">
        <v>32</v>
      </c>
      <c r="H42" s="12">
        <v>0</v>
      </c>
      <c r="I42" s="12">
        <v>0</v>
      </c>
      <c r="J42" s="12">
        <v>6</v>
      </c>
      <c r="K42" s="12">
        <v>0</v>
      </c>
      <c r="L42" s="12">
        <v>0</v>
      </c>
      <c r="M42" s="12">
        <v>0</v>
      </c>
    </row>
    <row r="43" spans="1:13" s="7" customFormat="1" x14ac:dyDescent="0.25">
      <c r="A43" s="16" t="s">
        <v>28</v>
      </c>
      <c r="B43" s="12">
        <v>0</v>
      </c>
      <c r="C43" s="12">
        <v>0</v>
      </c>
      <c r="D43" s="12">
        <v>0</v>
      </c>
      <c r="E43" s="12">
        <v>26</v>
      </c>
      <c r="F43" s="12">
        <v>0</v>
      </c>
      <c r="G43" s="12">
        <v>92</v>
      </c>
      <c r="H43" s="12">
        <v>0</v>
      </c>
      <c r="I43" s="12">
        <v>1</v>
      </c>
      <c r="J43" s="12">
        <v>3</v>
      </c>
      <c r="K43" s="12">
        <v>0</v>
      </c>
      <c r="L43" s="12">
        <v>0</v>
      </c>
      <c r="M43" s="12">
        <v>0</v>
      </c>
    </row>
    <row r="44" spans="1:13" s="7" customFormat="1" x14ac:dyDescent="0.25">
      <c r="A44" s="16" t="s">
        <v>29</v>
      </c>
      <c r="B44" s="12">
        <v>3</v>
      </c>
      <c r="C44" s="12">
        <v>1</v>
      </c>
      <c r="D44" s="12">
        <v>1</v>
      </c>
      <c r="E44" s="12">
        <v>11</v>
      </c>
      <c r="F44" s="12">
        <v>0</v>
      </c>
      <c r="G44" s="12">
        <v>76</v>
      </c>
      <c r="H44" s="12">
        <v>0</v>
      </c>
      <c r="I44" s="12">
        <v>0</v>
      </c>
      <c r="J44" s="12">
        <v>4</v>
      </c>
      <c r="K44" s="12">
        <v>0</v>
      </c>
      <c r="L44" s="12">
        <v>1</v>
      </c>
      <c r="M44" s="12">
        <v>0</v>
      </c>
    </row>
    <row r="45" spans="1:13" s="7" customFormat="1" x14ac:dyDescent="0.25">
      <c r="A45" s="9" t="s">
        <v>30</v>
      </c>
      <c r="B45" s="10">
        <v>19</v>
      </c>
      <c r="C45" s="10">
        <v>7</v>
      </c>
      <c r="D45" s="10">
        <v>7</v>
      </c>
      <c r="E45" s="10">
        <v>99</v>
      </c>
      <c r="F45" s="10">
        <v>13</v>
      </c>
      <c r="G45" s="10">
        <v>451</v>
      </c>
      <c r="H45" s="10">
        <v>2</v>
      </c>
      <c r="I45" s="10">
        <v>11</v>
      </c>
      <c r="J45" s="10">
        <v>11</v>
      </c>
      <c r="K45" s="10">
        <v>1</v>
      </c>
      <c r="L45" s="10">
        <v>8</v>
      </c>
      <c r="M45" s="10">
        <v>5</v>
      </c>
    </row>
    <row r="46" spans="1:13" s="7" customFormat="1" x14ac:dyDescent="0.25">
      <c r="A46" s="16" t="s">
        <v>31</v>
      </c>
      <c r="B46" s="12">
        <v>0</v>
      </c>
      <c r="C46" s="12">
        <v>0</v>
      </c>
      <c r="D46" s="12">
        <v>2</v>
      </c>
      <c r="E46" s="12">
        <v>19</v>
      </c>
      <c r="F46" s="12">
        <v>0</v>
      </c>
      <c r="G46" s="12">
        <v>82</v>
      </c>
      <c r="H46" s="12">
        <v>1</v>
      </c>
      <c r="I46" s="12">
        <v>1</v>
      </c>
      <c r="J46" s="12">
        <v>9</v>
      </c>
      <c r="K46" s="12">
        <v>0</v>
      </c>
      <c r="L46" s="12">
        <v>2</v>
      </c>
      <c r="M46" s="12">
        <v>3</v>
      </c>
    </row>
    <row r="47" spans="1:13" s="7" customFormat="1" x14ac:dyDescent="0.25">
      <c r="A47" s="16" t="s">
        <v>32</v>
      </c>
      <c r="B47" s="12">
        <v>2</v>
      </c>
      <c r="C47" s="12">
        <v>2</v>
      </c>
      <c r="D47" s="12">
        <v>1</v>
      </c>
      <c r="E47" s="12">
        <v>21</v>
      </c>
      <c r="F47" s="12">
        <v>7</v>
      </c>
      <c r="G47" s="12">
        <v>114</v>
      </c>
      <c r="H47" s="12">
        <v>0</v>
      </c>
      <c r="I47" s="12">
        <v>3</v>
      </c>
      <c r="J47" s="12">
        <v>1</v>
      </c>
      <c r="K47" s="12">
        <v>0</v>
      </c>
      <c r="L47" s="12">
        <v>1</v>
      </c>
      <c r="M47" s="12">
        <v>0</v>
      </c>
    </row>
    <row r="48" spans="1:13" s="7" customFormat="1" x14ac:dyDescent="0.25">
      <c r="A48" s="16" t="s">
        <v>33</v>
      </c>
      <c r="B48" s="12">
        <v>12</v>
      </c>
      <c r="C48" s="12">
        <v>5</v>
      </c>
      <c r="D48" s="12">
        <v>2</v>
      </c>
      <c r="E48" s="12">
        <v>25</v>
      </c>
      <c r="F48" s="12">
        <v>0</v>
      </c>
      <c r="G48" s="12">
        <v>100</v>
      </c>
      <c r="H48" s="12">
        <v>1</v>
      </c>
      <c r="I48" s="12">
        <v>2</v>
      </c>
      <c r="J48" s="12">
        <v>1</v>
      </c>
      <c r="K48" s="12">
        <v>0</v>
      </c>
      <c r="L48" s="12">
        <v>1</v>
      </c>
      <c r="M48" s="12">
        <v>0</v>
      </c>
    </row>
    <row r="49" spans="1:13" s="7" customFormat="1" x14ac:dyDescent="0.25">
      <c r="A49" s="16" t="s">
        <v>34</v>
      </c>
      <c r="B49" s="12">
        <v>5</v>
      </c>
      <c r="C49" s="12">
        <v>0</v>
      </c>
      <c r="D49" s="12">
        <v>0</v>
      </c>
      <c r="E49" s="12">
        <v>18</v>
      </c>
      <c r="F49" s="12">
        <v>6</v>
      </c>
      <c r="G49" s="12">
        <v>88</v>
      </c>
      <c r="H49" s="12">
        <v>0</v>
      </c>
      <c r="I49" s="12">
        <v>1</v>
      </c>
      <c r="J49" s="12">
        <v>0</v>
      </c>
      <c r="K49" s="12">
        <v>1</v>
      </c>
      <c r="L49" s="12">
        <v>2</v>
      </c>
      <c r="M49" s="12">
        <v>2</v>
      </c>
    </row>
    <row r="50" spans="1:13" s="7" customFormat="1" x14ac:dyDescent="0.25">
      <c r="A50" s="16" t="s">
        <v>35</v>
      </c>
      <c r="B50" s="12">
        <v>0</v>
      </c>
      <c r="C50" s="12">
        <v>0</v>
      </c>
      <c r="D50" s="12">
        <v>2</v>
      </c>
      <c r="E50" s="12">
        <v>16</v>
      </c>
      <c r="F50" s="12">
        <v>0</v>
      </c>
      <c r="G50" s="12">
        <v>67</v>
      </c>
      <c r="H50" s="12">
        <v>0</v>
      </c>
      <c r="I50" s="12">
        <v>4</v>
      </c>
      <c r="J50" s="12">
        <v>0</v>
      </c>
      <c r="K50" s="12">
        <v>0</v>
      </c>
      <c r="L50" s="12">
        <v>2</v>
      </c>
      <c r="M50" s="12">
        <v>0</v>
      </c>
    </row>
    <row r="51" spans="1:13" s="7" customFormat="1" x14ac:dyDescent="0.25">
      <c r="A51" s="9" t="s">
        <v>36</v>
      </c>
      <c r="B51" s="15">
        <v>31</v>
      </c>
      <c r="C51" s="15">
        <v>7</v>
      </c>
      <c r="D51" s="15">
        <v>9</v>
      </c>
      <c r="E51" s="15">
        <v>99</v>
      </c>
      <c r="F51" s="15">
        <v>12</v>
      </c>
      <c r="G51" s="15">
        <v>348</v>
      </c>
      <c r="H51" s="15">
        <v>6</v>
      </c>
      <c r="I51" s="15">
        <v>14</v>
      </c>
      <c r="J51" s="15">
        <v>4</v>
      </c>
      <c r="K51" s="15">
        <v>0</v>
      </c>
      <c r="L51" s="15">
        <v>10</v>
      </c>
      <c r="M51" s="15">
        <v>2</v>
      </c>
    </row>
    <row r="52" spans="1:13" s="7" customFormat="1" x14ac:dyDescent="0.25">
      <c r="A52" s="16" t="s">
        <v>37</v>
      </c>
      <c r="B52" s="12">
        <v>10</v>
      </c>
      <c r="C52" s="12">
        <v>0</v>
      </c>
      <c r="D52" s="12">
        <v>1</v>
      </c>
      <c r="E52" s="12">
        <v>18</v>
      </c>
      <c r="F52" s="12">
        <v>3</v>
      </c>
      <c r="G52" s="12">
        <v>56</v>
      </c>
      <c r="H52" s="12">
        <v>0</v>
      </c>
      <c r="I52" s="12">
        <v>1</v>
      </c>
      <c r="J52" s="12">
        <v>2</v>
      </c>
      <c r="K52" s="12">
        <v>0</v>
      </c>
      <c r="L52" s="12">
        <v>0</v>
      </c>
      <c r="M52" s="12">
        <v>0</v>
      </c>
    </row>
    <row r="53" spans="1:13" s="7" customFormat="1" x14ac:dyDescent="0.25">
      <c r="A53" s="16" t="s">
        <v>38</v>
      </c>
      <c r="B53" s="12">
        <v>1</v>
      </c>
      <c r="C53" s="12">
        <v>1</v>
      </c>
      <c r="D53" s="12">
        <v>0</v>
      </c>
      <c r="E53" s="12">
        <v>8</v>
      </c>
      <c r="F53" s="12">
        <v>0</v>
      </c>
      <c r="G53" s="12">
        <v>46</v>
      </c>
      <c r="H53" s="12">
        <v>0</v>
      </c>
      <c r="I53" s="12">
        <v>1</v>
      </c>
      <c r="J53" s="12">
        <v>0</v>
      </c>
      <c r="K53" s="12">
        <v>0</v>
      </c>
      <c r="L53" s="12">
        <v>0</v>
      </c>
      <c r="M53" s="12">
        <v>0</v>
      </c>
    </row>
    <row r="54" spans="1:13" s="7" customFormat="1" x14ac:dyDescent="0.25">
      <c r="A54" s="16" t="s">
        <v>39</v>
      </c>
      <c r="B54" s="12">
        <v>16</v>
      </c>
      <c r="C54" s="12">
        <v>5</v>
      </c>
      <c r="D54" s="12">
        <v>4</v>
      </c>
      <c r="E54" s="12">
        <v>30</v>
      </c>
      <c r="F54" s="12">
        <v>1</v>
      </c>
      <c r="G54" s="12">
        <v>104</v>
      </c>
      <c r="H54" s="12">
        <v>3</v>
      </c>
      <c r="I54" s="12">
        <v>6</v>
      </c>
      <c r="J54" s="12">
        <v>1</v>
      </c>
      <c r="K54" s="12">
        <v>0</v>
      </c>
      <c r="L54" s="12">
        <v>4</v>
      </c>
      <c r="M54" s="12">
        <v>0</v>
      </c>
    </row>
    <row r="55" spans="1:13" s="7" customFormat="1" x14ac:dyDescent="0.25">
      <c r="A55" s="16" t="s">
        <v>40</v>
      </c>
      <c r="B55" s="12">
        <v>4</v>
      </c>
      <c r="C55" s="12">
        <v>1</v>
      </c>
      <c r="D55" s="12">
        <v>4</v>
      </c>
      <c r="E55" s="12">
        <v>25</v>
      </c>
      <c r="F55" s="12">
        <v>8</v>
      </c>
      <c r="G55" s="12">
        <v>79</v>
      </c>
      <c r="H55" s="12">
        <v>1</v>
      </c>
      <c r="I55" s="12">
        <v>0</v>
      </c>
      <c r="J55" s="12">
        <v>0</v>
      </c>
      <c r="K55" s="12">
        <v>0</v>
      </c>
      <c r="L55" s="12">
        <v>4</v>
      </c>
      <c r="M55" s="12">
        <v>2</v>
      </c>
    </row>
    <row r="56" spans="1:13" s="7" customFormat="1" x14ac:dyDescent="0.25">
      <c r="A56" s="16" t="s">
        <v>41</v>
      </c>
      <c r="B56" s="14">
        <v>0</v>
      </c>
      <c r="C56" s="14">
        <v>0</v>
      </c>
      <c r="D56" s="14">
        <v>0</v>
      </c>
      <c r="E56" s="14">
        <v>18</v>
      </c>
      <c r="F56" s="14">
        <v>0</v>
      </c>
      <c r="G56" s="14">
        <v>63</v>
      </c>
      <c r="H56" s="14">
        <v>2</v>
      </c>
      <c r="I56" s="14">
        <v>6</v>
      </c>
      <c r="J56" s="14">
        <v>1</v>
      </c>
      <c r="K56" s="14">
        <v>0</v>
      </c>
      <c r="L56" s="14">
        <v>2</v>
      </c>
      <c r="M56" s="14">
        <v>0</v>
      </c>
    </row>
    <row r="57" spans="1:13" s="7" customFormat="1" ht="31.5" x14ac:dyDescent="0.25">
      <c r="A57" s="13" t="s">
        <v>71</v>
      </c>
      <c r="B57" s="10">
        <v>99</v>
      </c>
      <c r="C57" s="10">
        <v>34</v>
      </c>
      <c r="D57" s="10">
        <v>40</v>
      </c>
      <c r="E57" s="10">
        <v>478</v>
      </c>
      <c r="F57" s="10">
        <v>32</v>
      </c>
      <c r="G57" s="10">
        <v>2317</v>
      </c>
      <c r="H57" s="10">
        <v>8</v>
      </c>
      <c r="I57" s="10">
        <v>80</v>
      </c>
      <c r="J57" s="10">
        <v>39</v>
      </c>
      <c r="K57" s="10">
        <v>2</v>
      </c>
      <c r="L57" s="10">
        <v>46</v>
      </c>
      <c r="M57" s="10">
        <v>8</v>
      </c>
    </row>
    <row r="58" spans="1:13" s="7" customFormat="1" x14ac:dyDescent="0.25">
      <c r="A58" s="9" t="s">
        <v>72</v>
      </c>
      <c r="B58" s="10">
        <v>18</v>
      </c>
      <c r="C58" s="10">
        <v>12</v>
      </c>
      <c r="D58" s="10">
        <v>5</v>
      </c>
      <c r="E58" s="10">
        <v>107</v>
      </c>
      <c r="F58" s="10">
        <v>0</v>
      </c>
      <c r="G58" s="10">
        <v>545</v>
      </c>
      <c r="H58" s="10">
        <v>1</v>
      </c>
      <c r="I58" s="10">
        <v>16</v>
      </c>
      <c r="J58" s="10">
        <v>4</v>
      </c>
      <c r="K58" s="10">
        <v>0</v>
      </c>
      <c r="L58" s="10">
        <v>9</v>
      </c>
      <c r="M58" s="10">
        <v>3</v>
      </c>
    </row>
    <row r="59" spans="1:13" s="7" customFormat="1" x14ac:dyDescent="0.25">
      <c r="A59" s="11" t="s">
        <v>73</v>
      </c>
      <c r="B59" s="12">
        <v>0</v>
      </c>
      <c r="C59" s="12">
        <v>2</v>
      </c>
      <c r="D59" s="12">
        <v>0</v>
      </c>
      <c r="E59" s="12">
        <v>27</v>
      </c>
      <c r="F59" s="12">
        <v>0</v>
      </c>
      <c r="G59" s="12">
        <v>120</v>
      </c>
      <c r="H59" s="12">
        <v>0</v>
      </c>
      <c r="I59" s="12">
        <v>1</v>
      </c>
      <c r="J59" s="12">
        <v>1</v>
      </c>
      <c r="K59" s="12">
        <v>0</v>
      </c>
      <c r="L59" s="12">
        <v>0</v>
      </c>
      <c r="M59" s="12">
        <v>1</v>
      </c>
    </row>
    <row r="60" spans="1:13" s="7" customFormat="1" x14ac:dyDescent="0.25">
      <c r="A60" s="11" t="s">
        <v>74</v>
      </c>
      <c r="B60" s="12">
        <v>0</v>
      </c>
      <c r="C60" s="12">
        <v>4</v>
      </c>
      <c r="D60" s="12">
        <v>2</v>
      </c>
      <c r="E60" s="12">
        <v>39</v>
      </c>
      <c r="F60" s="12">
        <v>0</v>
      </c>
      <c r="G60" s="12">
        <v>196</v>
      </c>
      <c r="H60" s="12">
        <v>1</v>
      </c>
      <c r="I60" s="12">
        <v>7</v>
      </c>
      <c r="J60" s="12">
        <v>1</v>
      </c>
      <c r="K60" s="12">
        <v>0</v>
      </c>
      <c r="L60" s="12">
        <v>6</v>
      </c>
      <c r="M60" s="12">
        <v>0</v>
      </c>
    </row>
    <row r="61" spans="1:13" s="7" customFormat="1" x14ac:dyDescent="0.25">
      <c r="A61" s="11" t="s">
        <v>75</v>
      </c>
      <c r="B61" s="12">
        <v>11</v>
      </c>
      <c r="C61" s="12">
        <v>2</v>
      </c>
      <c r="D61" s="12">
        <v>2</v>
      </c>
      <c r="E61" s="12">
        <v>17</v>
      </c>
      <c r="F61" s="12">
        <v>0</v>
      </c>
      <c r="G61" s="12">
        <v>104</v>
      </c>
      <c r="H61" s="12">
        <v>0</v>
      </c>
      <c r="I61" s="12">
        <v>5</v>
      </c>
      <c r="J61" s="12">
        <v>0</v>
      </c>
      <c r="K61" s="12">
        <v>0</v>
      </c>
      <c r="L61" s="12">
        <v>0</v>
      </c>
      <c r="M61" s="12">
        <v>0</v>
      </c>
    </row>
    <row r="62" spans="1:13" s="7" customFormat="1" x14ac:dyDescent="0.25">
      <c r="A62" s="11" t="s">
        <v>76</v>
      </c>
      <c r="B62" s="12">
        <v>7</v>
      </c>
      <c r="C62" s="12">
        <v>4</v>
      </c>
      <c r="D62" s="12">
        <v>1</v>
      </c>
      <c r="E62" s="12">
        <v>24</v>
      </c>
      <c r="F62" s="12">
        <v>0</v>
      </c>
      <c r="G62" s="12">
        <v>125</v>
      </c>
      <c r="H62" s="12">
        <v>0</v>
      </c>
      <c r="I62" s="12">
        <v>3</v>
      </c>
      <c r="J62" s="12">
        <v>2</v>
      </c>
      <c r="K62" s="12">
        <v>0</v>
      </c>
      <c r="L62" s="12">
        <v>3</v>
      </c>
      <c r="M62" s="12">
        <v>2</v>
      </c>
    </row>
    <row r="63" spans="1:13" s="7" customFormat="1" x14ac:dyDescent="0.25">
      <c r="A63" s="9" t="s">
        <v>77</v>
      </c>
      <c r="B63" s="10">
        <v>25</v>
      </c>
      <c r="C63" s="10">
        <v>7</v>
      </c>
      <c r="D63" s="10">
        <v>7</v>
      </c>
      <c r="E63" s="10">
        <v>125</v>
      </c>
      <c r="F63" s="10">
        <v>17</v>
      </c>
      <c r="G63" s="10">
        <v>629</v>
      </c>
      <c r="H63" s="10">
        <v>1</v>
      </c>
      <c r="I63" s="10">
        <v>17</v>
      </c>
      <c r="J63" s="10">
        <v>10</v>
      </c>
      <c r="K63" s="10">
        <v>1</v>
      </c>
      <c r="L63" s="10">
        <v>15</v>
      </c>
      <c r="M63" s="10">
        <v>1</v>
      </c>
    </row>
    <row r="64" spans="1:13" s="7" customFormat="1" x14ac:dyDescent="0.25">
      <c r="A64" s="11" t="s">
        <v>78</v>
      </c>
      <c r="B64" s="12">
        <v>0</v>
      </c>
      <c r="C64" s="12">
        <v>2</v>
      </c>
      <c r="D64" s="12">
        <v>0</v>
      </c>
      <c r="E64" s="12">
        <v>17</v>
      </c>
      <c r="F64" s="12">
        <v>1</v>
      </c>
      <c r="G64" s="12">
        <v>104</v>
      </c>
      <c r="H64" s="12">
        <v>0</v>
      </c>
      <c r="I64" s="12">
        <v>4</v>
      </c>
      <c r="J64" s="12">
        <v>0</v>
      </c>
      <c r="K64" s="12">
        <v>0</v>
      </c>
      <c r="L64" s="12">
        <v>2</v>
      </c>
      <c r="M64" s="12">
        <v>1</v>
      </c>
    </row>
    <row r="65" spans="1:13" s="7" customFormat="1" x14ac:dyDescent="0.25">
      <c r="A65" s="11" t="s">
        <v>79</v>
      </c>
      <c r="B65" s="12">
        <v>2</v>
      </c>
      <c r="C65" s="12">
        <v>0</v>
      </c>
      <c r="D65" s="12">
        <v>0</v>
      </c>
      <c r="E65" s="12">
        <v>13</v>
      </c>
      <c r="F65" s="12">
        <v>0</v>
      </c>
      <c r="G65" s="12">
        <v>37</v>
      </c>
      <c r="H65" s="12">
        <v>0</v>
      </c>
      <c r="I65" s="12">
        <v>2</v>
      </c>
      <c r="J65" s="12">
        <v>3</v>
      </c>
      <c r="K65" s="12">
        <v>0</v>
      </c>
      <c r="L65" s="12">
        <v>1</v>
      </c>
      <c r="M65" s="12">
        <v>0</v>
      </c>
    </row>
    <row r="66" spans="1:13" s="7" customFormat="1" x14ac:dyDescent="0.25">
      <c r="A66" s="11" t="s">
        <v>80</v>
      </c>
      <c r="B66" s="12">
        <v>0</v>
      </c>
      <c r="C66" s="12">
        <v>1</v>
      </c>
      <c r="D66" s="12">
        <v>1</v>
      </c>
      <c r="E66" s="12">
        <v>24</v>
      </c>
      <c r="F66" s="12">
        <v>10</v>
      </c>
      <c r="G66" s="12">
        <v>91</v>
      </c>
      <c r="H66" s="12">
        <v>0</v>
      </c>
      <c r="I66" s="12">
        <v>2</v>
      </c>
      <c r="J66" s="12">
        <v>3</v>
      </c>
      <c r="K66" s="12">
        <v>0</v>
      </c>
      <c r="L66" s="12">
        <v>2</v>
      </c>
      <c r="M66" s="12">
        <v>0</v>
      </c>
    </row>
    <row r="67" spans="1:13" s="7" customFormat="1" x14ac:dyDescent="0.25">
      <c r="A67" s="11" t="s">
        <v>81</v>
      </c>
      <c r="B67" s="12">
        <v>0</v>
      </c>
      <c r="C67" s="12">
        <v>1</v>
      </c>
      <c r="D67" s="12">
        <v>2</v>
      </c>
      <c r="E67" s="12">
        <v>27</v>
      </c>
      <c r="F67" s="12">
        <v>0</v>
      </c>
      <c r="G67" s="12">
        <v>139</v>
      </c>
      <c r="H67" s="12">
        <v>0</v>
      </c>
      <c r="I67" s="12">
        <v>3</v>
      </c>
      <c r="J67" s="12">
        <v>1</v>
      </c>
      <c r="K67" s="12">
        <v>1</v>
      </c>
      <c r="L67" s="12">
        <v>3</v>
      </c>
      <c r="M67" s="12">
        <v>0</v>
      </c>
    </row>
    <row r="68" spans="1:13" s="7" customFormat="1" x14ac:dyDescent="0.25">
      <c r="A68" s="11" t="s">
        <v>82</v>
      </c>
      <c r="B68" s="12">
        <v>3</v>
      </c>
      <c r="C68" s="12">
        <v>1</v>
      </c>
      <c r="D68" s="12">
        <v>1</v>
      </c>
      <c r="E68" s="12">
        <v>10</v>
      </c>
      <c r="F68" s="12">
        <v>0</v>
      </c>
      <c r="G68" s="12">
        <v>63</v>
      </c>
      <c r="H68" s="12">
        <v>0</v>
      </c>
      <c r="I68" s="12">
        <v>4</v>
      </c>
      <c r="J68" s="12">
        <v>3</v>
      </c>
      <c r="K68" s="12">
        <v>0</v>
      </c>
      <c r="L68" s="12">
        <v>4</v>
      </c>
      <c r="M68" s="12">
        <v>0</v>
      </c>
    </row>
    <row r="69" spans="1:13" s="7" customFormat="1" x14ac:dyDescent="0.25">
      <c r="A69" s="11" t="s">
        <v>83</v>
      </c>
      <c r="B69" s="12">
        <v>6</v>
      </c>
      <c r="C69" s="12">
        <v>0</v>
      </c>
      <c r="D69" s="12">
        <v>1</v>
      </c>
      <c r="E69" s="12">
        <v>13</v>
      </c>
      <c r="F69" s="12">
        <v>0</v>
      </c>
      <c r="G69" s="12">
        <v>39</v>
      </c>
      <c r="H69" s="12">
        <v>0</v>
      </c>
      <c r="I69" s="12">
        <v>2</v>
      </c>
      <c r="J69" s="12">
        <v>0</v>
      </c>
      <c r="K69" s="12">
        <v>0</v>
      </c>
      <c r="L69" s="12">
        <v>1</v>
      </c>
      <c r="M69" s="12">
        <v>0</v>
      </c>
    </row>
    <row r="70" spans="1:13" s="7" customFormat="1" x14ac:dyDescent="0.25">
      <c r="A70" s="11" t="s">
        <v>84</v>
      </c>
      <c r="B70" s="12">
        <v>14</v>
      </c>
      <c r="C70" s="12">
        <v>2</v>
      </c>
      <c r="D70" s="12">
        <v>2</v>
      </c>
      <c r="E70" s="12">
        <v>21</v>
      </c>
      <c r="F70" s="12">
        <v>6</v>
      </c>
      <c r="G70" s="12">
        <v>156</v>
      </c>
      <c r="H70" s="12">
        <v>1</v>
      </c>
      <c r="I70" s="12">
        <v>0</v>
      </c>
      <c r="J70" s="12">
        <v>0</v>
      </c>
      <c r="K70" s="12">
        <v>0</v>
      </c>
      <c r="L70" s="12">
        <v>2</v>
      </c>
      <c r="M70" s="12">
        <v>0</v>
      </c>
    </row>
    <row r="71" spans="1:13" s="7" customFormat="1" x14ac:dyDescent="0.25">
      <c r="A71" s="9" t="s">
        <v>85</v>
      </c>
      <c r="B71" s="10">
        <v>27</v>
      </c>
      <c r="C71" s="10">
        <v>6</v>
      </c>
      <c r="D71" s="10">
        <v>17</v>
      </c>
      <c r="E71" s="10">
        <v>140</v>
      </c>
      <c r="F71" s="10">
        <v>14</v>
      </c>
      <c r="G71" s="10">
        <v>609</v>
      </c>
      <c r="H71" s="10">
        <v>5</v>
      </c>
      <c r="I71" s="10">
        <v>29</v>
      </c>
      <c r="J71" s="10">
        <v>12</v>
      </c>
      <c r="K71" s="10">
        <v>1</v>
      </c>
      <c r="L71" s="10">
        <v>15</v>
      </c>
      <c r="M71" s="10">
        <v>2</v>
      </c>
    </row>
    <row r="72" spans="1:13" s="7" customFormat="1" x14ac:dyDescent="0.25">
      <c r="A72" s="11" t="s">
        <v>86</v>
      </c>
      <c r="B72" s="12">
        <v>0</v>
      </c>
      <c r="C72" s="12">
        <v>1</v>
      </c>
      <c r="D72" s="12">
        <v>3</v>
      </c>
      <c r="E72" s="12">
        <v>25</v>
      </c>
      <c r="F72" s="12">
        <v>0</v>
      </c>
      <c r="G72" s="12">
        <v>107</v>
      </c>
      <c r="H72" s="12">
        <v>1</v>
      </c>
      <c r="I72" s="12">
        <v>5</v>
      </c>
      <c r="J72" s="12">
        <v>0</v>
      </c>
      <c r="K72" s="12">
        <v>0</v>
      </c>
      <c r="L72" s="12">
        <v>4</v>
      </c>
      <c r="M72" s="12">
        <v>1</v>
      </c>
    </row>
    <row r="73" spans="1:13" s="7" customFormat="1" x14ac:dyDescent="0.25">
      <c r="A73" s="11" t="s">
        <v>87</v>
      </c>
      <c r="B73" s="12">
        <v>0</v>
      </c>
      <c r="C73" s="12">
        <v>4</v>
      </c>
      <c r="D73" s="12">
        <v>4</v>
      </c>
      <c r="E73" s="12">
        <v>52</v>
      </c>
      <c r="F73" s="12">
        <v>8</v>
      </c>
      <c r="G73" s="12">
        <v>255</v>
      </c>
      <c r="H73" s="12">
        <v>3</v>
      </c>
      <c r="I73" s="12">
        <v>9</v>
      </c>
      <c r="J73" s="12">
        <v>3</v>
      </c>
      <c r="K73" s="12">
        <v>1</v>
      </c>
      <c r="L73" s="12">
        <v>7</v>
      </c>
      <c r="M73" s="12">
        <v>1</v>
      </c>
    </row>
    <row r="74" spans="1:13" s="7" customFormat="1" x14ac:dyDescent="0.25">
      <c r="A74" s="11" t="s">
        <v>88</v>
      </c>
      <c r="B74" s="12">
        <v>16</v>
      </c>
      <c r="C74" s="12">
        <v>0</v>
      </c>
      <c r="D74" s="12">
        <v>7</v>
      </c>
      <c r="E74" s="12">
        <v>34</v>
      </c>
      <c r="F74" s="12">
        <v>0</v>
      </c>
      <c r="G74" s="12">
        <v>156</v>
      </c>
      <c r="H74" s="12">
        <v>1</v>
      </c>
      <c r="I74" s="12">
        <v>9</v>
      </c>
      <c r="J74" s="12">
        <v>5</v>
      </c>
      <c r="K74" s="12">
        <v>0</v>
      </c>
      <c r="L74" s="12">
        <v>0</v>
      </c>
      <c r="M74" s="12">
        <v>0</v>
      </c>
    </row>
    <row r="75" spans="1:13" s="7" customFormat="1" x14ac:dyDescent="0.25">
      <c r="A75" s="11" t="s">
        <v>89</v>
      </c>
      <c r="B75" s="12">
        <v>11</v>
      </c>
      <c r="C75" s="12">
        <v>1</v>
      </c>
      <c r="D75" s="12">
        <v>3</v>
      </c>
      <c r="E75" s="12">
        <v>29</v>
      </c>
      <c r="F75" s="12">
        <v>6</v>
      </c>
      <c r="G75" s="12">
        <v>91</v>
      </c>
      <c r="H75" s="12">
        <v>0</v>
      </c>
      <c r="I75" s="12">
        <v>6</v>
      </c>
      <c r="J75" s="12">
        <v>4</v>
      </c>
      <c r="K75" s="12">
        <v>0</v>
      </c>
      <c r="L75" s="12">
        <v>4</v>
      </c>
      <c r="M75" s="12">
        <v>0</v>
      </c>
    </row>
    <row r="76" spans="1:13" s="7" customFormat="1" x14ac:dyDescent="0.25">
      <c r="A76" s="9" t="s">
        <v>90</v>
      </c>
      <c r="B76" s="15">
        <v>29</v>
      </c>
      <c r="C76" s="15">
        <v>9</v>
      </c>
      <c r="D76" s="15">
        <v>11</v>
      </c>
      <c r="E76" s="15">
        <v>106</v>
      </c>
      <c r="F76" s="15">
        <v>1</v>
      </c>
      <c r="G76" s="15">
        <v>534</v>
      </c>
      <c r="H76" s="15">
        <v>1</v>
      </c>
      <c r="I76" s="15">
        <v>18</v>
      </c>
      <c r="J76" s="15">
        <v>13</v>
      </c>
      <c r="K76" s="15">
        <v>0</v>
      </c>
      <c r="L76" s="15">
        <v>7</v>
      </c>
      <c r="M76" s="15">
        <v>2</v>
      </c>
    </row>
    <row r="77" spans="1:13" s="7" customFormat="1" x14ac:dyDescent="0.25">
      <c r="A77" s="11" t="s">
        <v>91</v>
      </c>
      <c r="B77" s="12">
        <v>0</v>
      </c>
      <c r="C77" s="12">
        <v>0</v>
      </c>
      <c r="D77" s="12">
        <v>1</v>
      </c>
      <c r="E77" s="12">
        <v>16</v>
      </c>
      <c r="F77" s="12">
        <v>0</v>
      </c>
      <c r="G77" s="12">
        <v>56</v>
      </c>
      <c r="H77" s="12">
        <v>0</v>
      </c>
      <c r="I77" s="12">
        <v>1</v>
      </c>
      <c r="J77" s="12">
        <v>2</v>
      </c>
      <c r="K77" s="12">
        <v>0</v>
      </c>
      <c r="L77" s="12">
        <v>2</v>
      </c>
      <c r="M77" s="12">
        <v>1</v>
      </c>
    </row>
    <row r="78" spans="1:13" s="7" customFormat="1" x14ac:dyDescent="0.25">
      <c r="A78" s="11" t="s">
        <v>92</v>
      </c>
      <c r="B78" s="12">
        <v>1</v>
      </c>
      <c r="C78" s="12">
        <v>2</v>
      </c>
      <c r="D78" s="12">
        <v>3</v>
      </c>
      <c r="E78" s="12">
        <v>12</v>
      </c>
      <c r="F78" s="12">
        <v>0</v>
      </c>
      <c r="G78" s="12">
        <v>51</v>
      </c>
      <c r="H78" s="12">
        <v>0</v>
      </c>
      <c r="I78" s="12">
        <v>2</v>
      </c>
      <c r="J78" s="12">
        <v>1</v>
      </c>
      <c r="K78" s="12">
        <v>0</v>
      </c>
      <c r="L78" s="12">
        <v>2</v>
      </c>
      <c r="M78" s="12">
        <v>0</v>
      </c>
    </row>
    <row r="79" spans="1:13" s="7" customFormat="1" x14ac:dyDescent="0.25">
      <c r="A79" s="11" t="s">
        <v>93</v>
      </c>
      <c r="B79" s="12">
        <v>28</v>
      </c>
      <c r="C79" s="12">
        <v>4</v>
      </c>
      <c r="D79" s="12">
        <v>3</v>
      </c>
      <c r="E79" s="12">
        <v>35</v>
      </c>
      <c r="F79" s="12">
        <v>1</v>
      </c>
      <c r="G79" s="12">
        <v>139</v>
      </c>
      <c r="H79" s="12">
        <v>1</v>
      </c>
      <c r="I79" s="12">
        <v>0</v>
      </c>
      <c r="J79" s="12">
        <v>7</v>
      </c>
      <c r="K79" s="12">
        <v>0</v>
      </c>
      <c r="L79" s="12">
        <v>2</v>
      </c>
      <c r="M79" s="12">
        <v>1</v>
      </c>
    </row>
    <row r="80" spans="1:13" s="7" customFormat="1" x14ac:dyDescent="0.25">
      <c r="A80" s="11" t="s">
        <v>94</v>
      </c>
      <c r="B80" s="12">
        <v>0</v>
      </c>
      <c r="C80" s="12">
        <v>0</v>
      </c>
      <c r="D80" s="12">
        <v>1</v>
      </c>
      <c r="E80" s="12">
        <v>17</v>
      </c>
      <c r="F80" s="12">
        <v>0</v>
      </c>
      <c r="G80" s="12">
        <v>43</v>
      </c>
      <c r="H80" s="12">
        <v>0</v>
      </c>
      <c r="I80" s="12">
        <v>1</v>
      </c>
      <c r="J80" s="12">
        <v>0</v>
      </c>
      <c r="K80" s="12">
        <v>0</v>
      </c>
      <c r="L80" s="12">
        <v>0</v>
      </c>
      <c r="M80" s="12">
        <v>0</v>
      </c>
    </row>
    <row r="81" spans="1:13" s="7" customFormat="1" x14ac:dyDescent="0.25">
      <c r="A81" s="11" t="s">
        <v>95</v>
      </c>
      <c r="B81" s="12">
        <v>0</v>
      </c>
      <c r="C81" s="12">
        <v>3</v>
      </c>
      <c r="D81" s="12">
        <v>3</v>
      </c>
      <c r="E81" s="12">
        <v>26</v>
      </c>
      <c r="F81" s="12">
        <v>0</v>
      </c>
      <c r="G81" s="12">
        <v>245</v>
      </c>
      <c r="H81" s="12">
        <v>0</v>
      </c>
      <c r="I81" s="12">
        <v>14</v>
      </c>
      <c r="J81" s="14">
        <v>3</v>
      </c>
      <c r="K81" s="14">
        <v>0</v>
      </c>
      <c r="L81" s="14">
        <v>1</v>
      </c>
      <c r="M81" s="14">
        <v>0</v>
      </c>
    </row>
    <row r="82" spans="1:13" s="7" customFormat="1" x14ac:dyDescent="0.25">
      <c r="A82" s="9" t="s">
        <v>96</v>
      </c>
      <c r="B82" s="15">
        <v>20</v>
      </c>
      <c r="C82" s="15">
        <v>15</v>
      </c>
      <c r="D82" s="15">
        <v>31</v>
      </c>
      <c r="E82" s="15">
        <v>277</v>
      </c>
      <c r="F82" s="15">
        <v>16</v>
      </c>
      <c r="G82" s="15">
        <v>1113</v>
      </c>
      <c r="H82" s="15">
        <v>9</v>
      </c>
      <c r="I82" s="15">
        <v>43</v>
      </c>
      <c r="J82" s="15">
        <v>8</v>
      </c>
      <c r="K82" s="15">
        <v>0</v>
      </c>
      <c r="L82" s="15">
        <v>30</v>
      </c>
      <c r="M82" s="15">
        <v>12</v>
      </c>
    </row>
    <row r="83" spans="1:13" s="7" customFormat="1" x14ac:dyDescent="0.25">
      <c r="A83" s="9" t="s">
        <v>97</v>
      </c>
      <c r="B83" s="10">
        <v>10</v>
      </c>
      <c r="C83" s="10">
        <v>4</v>
      </c>
      <c r="D83" s="10">
        <v>10</v>
      </c>
      <c r="E83" s="10">
        <v>138</v>
      </c>
      <c r="F83" s="10">
        <v>16</v>
      </c>
      <c r="G83" s="10">
        <v>553</v>
      </c>
      <c r="H83" s="10">
        <v>7</v>
      </c>
      <c r="I83" s="10">
        <v>22</v>
      </c>
      <c r="J83" s="10">
        <v>2</v>
      </c>
      <c r="K83" s="10">
        <v>0</v>
      </c>
      <c r="L83" s="10">
        <v>13</v>
      </c>
      <c r="M83" s="10">
        <v>6</v>
      </c>
    </row>
    <row r="84" spans="1:13" s="7" customFormat="1" x14ac:dyDescent="0.25">
      <c r="A84" s="16" t="s">
        <v>98</v>
      </c>
      <c r="B84" s="12">
        <v>0</v>
      </c>
      <c r="C84" s="12">
        <v>0</v>
      </c>
      <c r="D84" s="12">
        <v>0</v>
      </c>
      <c r="E84" s="12">
        <v>11</v>
      </c>
      <c r="F84" s="12">
        <v>0</v>
      </c>
      <c r="G84" s="12">
        <v>64</v>
      </c>
      <c r="H84" s="12">
        <v>2</v>
      </c>
      <c r="I84" s="12">
        <v>2</v>
      </c>
      <c r="J84" s="12">
        <v>1</v>
      </c>
      <c r="K84" s="12">
        <v>0</v>
      </c>
      <c r="L84" s="12">
        <v>0</v>
      </c>
      <c r="M84" s="12">
        <v>1</v>
      </c>
    </row>
    <row r="85" spans="1:13" s="7" customFormat="1" x14ac:dyDescent="0.25">
      <c r="A85" s="16" t="s">
        <v>99</v>
      </c>
      <c r="B85" s="12">
        <v>0</v>
      </c>
      <c r="C85" s="12">
        <v>1</v>
      </c>
      <c r="D85" s="12">
        <v>0</v>
      </c>
      <c r="E85" s="12">
        <v>23</v>
      </c>
      <c r="F85" s="12">
        <v>1</v>
      </c>
      <c r="G85" s="12">
        <v>72</v>
      </c>
      <c r="H85" s="12">
        <v>0</v>
      </c>
      <c r="I85" s="12">
        <v>1</v>
      </c>
      <c r="J85" s="12">
        <v>1</v>
      </c>
      <c r="K85" s="12">
        <v>0</v>
      </c>
      <c r="L85" s="12">
        <v>1</v>
      </c>
      <c r="M85" s="12">
        <v>0</v>
      </c>
    </row>
    <row r="86" spans="1:13" s="7" customFormat="1" x14ac:dyDescent="0.25">
      <c r="A86" s="16" t="s">
        <v>100</v>
      </c>
      <c r="B86" s="12">
        <v>8</v>
      </c>
      <c r="C86" s="12">
        <v>1</v>
      </c>
      <c r="D86" s="12">
        <v>1</v>
      </c>
      <c r="E86" s="12">
        <v>35</v>
      </c>
      <c r="F86" s="12">
        <v>12</v>
      </c>
      <c r="G86" s="12">
        <v>134</v>
      </c>
      <c r="H86" s="12">
        <v>1</v>
      </c>
      <c r="I86" s="12">
        <v>5</v>
      </c>
      <c r="J86" s="12">
        <v>0</v>
      </c>
      <c r="K86" s="12">
        <v>0</v>
      </c>
      <c r="L86" s="12">
        <v>3</v>
      </c>
      <c r="M86" s="12">
        <v>1</v>
      </c>
    </row>
    <row r="87" spans="1:13" s="7" customFormat="1" x14ac:dyDescent="0.25">
      <c r="A87" s="16" t="s">
        <v>101</v>
      </c>
      <c r="B87" s="12">
        <v>1</v>
      </c>
      <c r="C87" s="12">
        <v>1</v>
      </c>
      <c r="D87" s="12">
        <v>1</v>
      </c>
      <c r="E87" s="12">
        <v>15</v>
      </c>
      <c r="F87" s="12">
        <v>3</v>
      </c>
      <c r="G87" s="12">
        <v>71</v>
      </c>
      <c r="H87" s="12">
        <v>0</v>
      </c>
      <c r="I87" s="12">
        <v>1</v>
      </c>
      <c r="J87" s="12">
        <v>0</v>
      </c>
      <c r="K87" s="12">
        <v>0</v>
      </c>
      <c r="L87" s="12">
        <v>2</v>
      </c>
      <c r="M87" s="12">
        <v>2</v>
      </c>
    </row>
    <row r="88" spans="1:13" s="7" customFormat="1" x14ac:dyDescent="0.25">
      <c r="A88" s="16" t="s">
        <v>102</v>
      </c>
      <c r="B88" s="12">
        <v>0</v>
      </c>
      <c r="C88" s="12">
        <v>1</v>
      </c>
      <c r="D88" s="12">
        <v>1</v>
      </c>
      <c r="E88" s="12">
        <v>5</v>
      </c>
      <c r="F88" s="12">
        <v>0</v>
      </c>
      <c r="G88" s="12">
        <v>24</v>
      </c>
      <c r="H88" s="12">
        <v>0</v>
      </c>
      <c r="I88" s="12">
        <v>1</v>
      </c>
      <c r="J88" s="12">
        <v>0</v>
      </c>
      <c r="K88" s="12">
        <v>0</v>
      </c>
      <c r="L88" s="12">
        <v>4</v>
      </c>
      <c r="M88" s="12">
        <v>0</v>
      </c>
    </row>
    <row r="89" spans="1:13" s="7" customFormat="1" x14ac:dyDescent="0.25">
      <c r="A89" s="16" t="s">
        <v>103</v>
      </c>
      <c r="B89" s="12">
        <v>0</v>
      </c>
      <c r="C89" s="12">
        <v>0</v>
      </c>
      <c r="D89" s="12">
        <v>0</v>
      </c>
      <c r="E89" s="12">
        <v>15</v>
      </c>
      <c r="F89" s="12">
        <v>0</v>
      </c>
      <c r="G89" s="12">
        <v>51</v>
      </c>
      <c r="H89" s="12">
        <v>0</v>
      </c>
      <c r="I89" s="12">
        <v>1</v>
      </c>
      <c r="J89" s="12">
        <v>0</v>
      </c>
      <c r="K89" s="12">
        <v>0</v>
      </c>
      <c r="L89" s="12">
        <v>1</v>
      </c>
      <c r="M89" s="12">
        <v>0</v>
      </c>
    </row>
    <row r="90" spans="1:13" s="7" customFormat="1" x14ac:dyDescent="0.25">
      <c r="A90" s="16" t="s">
        <v>104</v>
      </c>
      <c r="B90" s="12">
        <v>1</v>
      </c>
      <c r="C90" s="12">
        <v>0</v>
      </c>
      <c r="D90" s="12">
        <v>7</v>
      </c>
      <c r="E90" s="12">
        <v>34</v>
      </c>
      <c r="F90" s="12">
        <v>0</v>
      </c>
      <c r="G90" s="12">
        <v>137</v>
      </c>
      <c r="H90" s="12">
        <v>4</v>
      </c>
      <c r="I90" s="12">
        <v>11</v>
      </c>
      <c r="J90" s="12">
        <v>0</v>
      </c>
      <c r="K90" s="12">
        <v>0</v>
      </c>
      <c r="L90" s="12">
        <v>2</v>
      </c>
      <c r="M90" s="12">
        <v>2</v>
      </c>
    </row>
    <row r="91" spans="1:13" s="7" customFormat="1" x14ac:dyDescent="0.25">
      <c r="A91" s="9" t="s">
        <v>105</v>
      </c>
      <c r="B91" s="15">
        <v>10</v>
      </c>
      <c r="C91" s="15">
        <v>11</v>
      </c>
      <c r="D91" s="15">
        <v>21</v>
      </c>
      <c r="E91" s="15">
        <v>139</v>
      </c>
      <c r="F91" s="15">
        <v>0</v>
      </c>
      <c r="G91" s="15">
        <v>560</v>
      </c>
      <c r="H91" s="15">
        <v>2</v>
      </c>
      <c r="I91" s="15">
        <v>21</v>
      </c>
      <c r="J91" s="15">
        <v>6</v>
      </c>
      <c r="K91" s="15">
        <v>0</v>
      </c>
      <c r="L91" s="15">
        <v>17</v>
      </c>
      <c r="M91" s="15">
        <v>6</v>
      </c>
    </row>
    <row r="92" spans="1:13" s="7" customFormat="1" x14ac:dyDescent="0.25">
      <c r="A92" s="16" t="s">
        <v>106</v>
      </c>
      <c r="B92" s="12">
        <v>0</v>
      </c>
      <c r="C92" s="12">
        <v>0</v>
      </c>
      <c r="D92" s="12">
        <v>4</v>
      </c>
      <c r="E92" s="12">
        <v>20</v>
      </c>
      <c r="F92" s="12">
        <v>0</v>
      </c>
      <c r="G92" s="12">
        <v>65</v>
      </c>
      <c r="H92" s="12">
        <v>0</v>
      </c>
      <c r="I92" s="12">
        <v>3</v>
      </c>
      <c r="J92" s="12">
        <v>1</v>
      </c>
      <c r="K92" s="12">
        <v>0</v>
      </c>
      <c r="L92" s="12">
        <v>3</v>
      </c>
      <c r="M92" s="12">
        <v>1</v>
      </c>
    </row>
    <row r="93" spans="1:13" s="7" customFormat="1" x14ac:dyDescent="0.25">
      <c r="A93" s="16" t="s">
        <v>107</v>
      </c>
      <c r="B93" s="12">
        <v>0</v>
      </c>
      <c r="C93" s="12">
        <v>5</v>
      </c>
      <c r="D93" s="12">
        <v>4</v>
      </c>
      <c r="E93" s="12">
        <v>23</v>
      </c>
      <c r="F93" s="12">
        <v>0</v>
      </c>
      <c r="G93" s="12">
        <v>95</v>
      </c>
      <c r="H93" s="12">
        <v>1</v>
      </c>
      <c r="I93" s="12">
        <v>3</v>
      </c>
      <c r="J93" s="12">
        <v>1</v>
      </c>
      <c r="K93" s="12">
        <v>0</v>
      </c>
      <c r="L93" s="12">
        <v>0</v>
      </c>
      <c r="M93" s="12">
        <v>2</v>
      </c>
    </row>
    <row r="94" spans="1:13" s="7" customFormat="1" x14ac:dyDescent="0.25">
      <c r="A94" s="16" t="s">
        <v>108</v>
      </c>
      <c r="B94" s="12">
        <v>1</v>
      </c>
      <c r="C94" s="12">
        <v>0</v>
      </c>
      <c r="D94" s="12">
        <v>2</v>
      </c>
      <c r="E94" s="12">
        <v>23</v>
      </c>
      <c r="F94" s="12">
        <v>0</v>
      </c>
      <c r="G94" s="12">
        <v>60</v>
      </c>
      <c r="H94" s="12">
        <v>0</v>
      </c>
      <c r="I94" s="12">
        <v>4</v>
      </c>
      <c r="J94" s="12">
        <v>0</v>
      </c>
      <c r="K94" s="12">
        <v>0</v>
      </c>
      <c r="L94" s="12">
        <v>1</v>
      </c>
      <c r="M94" s="12">
        <v>1</v>
      </c>
    </row>
    <row r="95" spans="1:13" s="7" customFormat="1" x14ac:dyDescent="0.25">
      <c r="A95" s="16" t="s">
        <v>109</v>
      </c>
      <c r="B95" s="12">
        <v>0</v>
      </c>
      <c r="C95" s="12">
        <v>1</v>
      </c>
      <c r="D95" s="12">
        <v>2</v>
      </c>
      <c r="E95" s="12">
        <v>21</v>
      </c>
      <c r="F95" s="12">
        <v>0</v>
      </c>
      <c r="G95" s="12">
        <v>58</v>
      </c>
      <c r="H95" s="12">
        <v>0</v>
      </c>
      <c r="I95" s="12">
        <v>3</v>
      </c>
      <c r="J95" s="12">
        <v>1</v>
      </c>
      <c r="K95" s="12">
        <v>0</v>
      </c>
      <c r="L95" s="12">
        <v>0</v>
      </c>
      <c r="M95" s="12">
        <v>1</v>
      </c>
    </row>
    <row r="96" spans="1:13" s="7" customFormat="1" x14ac:dyDescent="0.25">
      <c r="A96" s="16" t="s">
        <v>110</v>
      </c>
      <c r="B96" s="12">
        <v>0</v>
      </c>
      <c r="C96" s="12">
        <v>1</v>
      </c>
      <c r="D96" s="12">
        <v>3</v>
      </c>
      <c r="E96" s="12">
        <v>14</v>
      </c>
      <c r="F96" s="12">
        <v>0</v>
      </c>
      <c r="G96" s="12">
        <v>53</v>
      </c>
      <c r="H96" s="12">
        <v>1</v>
      </c>
      <c r="I96" s="12">
        <v>0</v>
      </c>
      <c r="J96" s="12">
        <v>2</v>
      </c>
      <c r="K96" s="12">
        <v>0</v>
      </c>
      <c r="L96" s="12">
        <v>5</v>
      </c>
      <c r="M96" s="12">
        <v>0</v>
      </c>
    </row>
    <row r="97" spans="1:13" s="7" customFormat="1" x14ac:dyDescent="0.25">
      <c r="A97" s="16" t="s">
        <v>111</v>
      </c>
      <c r="B97" s="12">
        <v>9</v>
      </c>
      <c r="C97" s="12">
        <v>2</v>
      </c>
      <c r="D97" s="12">
        <v>3</v>
      </c>
      <c r="E97" s="12">
        <v>24</v>
      </c>
      <c r="F97" s="12">
        <v>0</v>
      </c>
      <c r="G97" s="12">
        <v>179</v>
      </c>
      <c r="H97" s="12">
        <v>0</v>
      </c>
      <c r="I97" s="12">
        <v>7</v>
      </c>
      <c r="J97" s="12">
        <v>1</v>
      </c>
      <c r="K97" s="12">
        <v>0</v>
      </c>
      <c r="L97" s="12">
        <v>3</v>
      </c>
      <c r="M97" s="12">
        <v>1</v>
      </c>
    </row>
    <row r="98" spans="1:13" s="7" customFormat="1" x14ac:dyDescent="0.25">
      <c r="A98" s="16" t="s">
        <v>112</v>
      </c>
      <c r="B98" s="12">
        <v>0</v>
      </c>
      <c r="C98" s="12">
        <v>2</v>
      </c>
      <c r="D98" s="12">
        <v>3</v>
      </c>
      <c r="E98" s="12">
        <v>14</v>
      </c>
      <c r="F98" s="12">
        <v>0</v>
      </c>
      <c r="G98" s="12">
        <v>50</v>
      </c>
      <c r="H98" s="12">
        <v>0</v>
      </c>
      <c r="I98" s="12">
        <v>1</v>
      </c>
      <c r="J98" s="14">
        <v>0</v>
      </c>
      <c r="K98" s="14">
        <v>0</v>
      </c>
      <c r="L98" s="14">
        <v>5</v>
      </c>
      <c r="M98" s="14">
        <v>0</v>
      </c>
    </row>
    <row r="100" spans="1:13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2" spans="1:13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CFF"/>
  </sheetPr>
  <dimension ref="A1:P10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62" sqref="Q62"/>
    </sheetView>
  </sheetViews>
  <sheetFormatPr defaultColWidth="9.125" defaultRowHeight="15.75" x14ac:dyDescent="0.25"/>
  <cols>
    <col min="1" max="1" width="12.25" style="1" bestFit="1" customWidth="1"/>
    <col min="2" max="2" width="5.625" style="1" customWidth="1"/>
    <col min="3" max="3" width="6.25" style="1" customWidth="1"/>
    <col min="4" max="4" width="6.75" style="1" bestFit="1" customWidth="1"/>
    <col min="5" max="5" width="6.625" style="1" customWidth="1"/>
    <col min="6" max="6" width="7.375" style="1" bestFit="1" customWidth="1"/>
    <col min="7" max="7" width="7.25" style="1" customWidth="1"/>
    <col min="8" max="8" width="8.375" style="1" bestFit="1" customWidth="1"/>
    <col min="9" max="9" width="7.375" style="1" customWidth="1"/>
    <col min="10" max="10" width="6.625" style="1" customWidth="1"/>
    <col min="11" max="11" width="7.5" style="1" customWidth="1"/>
    <col min="12" max="12" width="8.375" style="1" customWidth="1"/>
    <col min="13" max="13" width="9.625" style="1" customWidth="1"/>
    <col min="14" max="14" width="11" style="1" bestFit="1" customWidth="1"/>
    <col min="15" max="15" width="7.5" style="1" customWidth="1"/>
    <col min="16" max="16" width="8.875" style="1" customWidth="1"/>
    <col min="17" max="16384" width="9.125" style="1"/>
  </cols>
  <sheetData>
    <row r="1" spans="1:16" ht="21" x14ac:dyDescent="0.25">
      <c r="A1" s="5" t="s">
        <v>128</v>
      </c>
    </row>
    <row r="2" spans="1:16" ht="21" x14ac:dyDescent="0.25">
      <c r="A2" s="5" t="s">
        <v>137</v>
      </c>
    </row>
    <row r="3" spans="1:16" s="7" customFormat="1" ht="47.25" x14ac:dyDescent="0.25">
      <c r="A3" s="8" t="s">
        <v>0</v>
      </c>
      <c r="B3" s="8" t="s">
        <v>1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</row>
    <row r="4" spans="1:16" s="7" customFormat="1" x14ac:dyDescent="0.25">
      <c r="A4" s="9" t="s">
        <v>18</v>
      </c>
      <c r="B4" s="10">
        <v>4</v>
      </c>
      <c r="C4" s="10">
        <v>140</v>
      </c>
      <c r="D4" s="10">
        <v>2185</v>
      </c>
      <c r="E4" s="10">
        <v>0</v>
      </c>
      <c r="F4" s="10">
        <v>483</v>
      </c>
      <c r="G4" s="10">
        <v>19</v>
      </c>
      <c r="H4" s="10">
        <v>736</v>
      </c>
      <c r="I4" s="10">
        <v>789</v>
      </c>
      <c r="J4" s="10">
        <v>81</v>
      </c>
      <c r="K4" s="10">
        <v>35</v>
      </c>
      <c r="L4" s="10">
        <v>5218</v>
      </c>
      <c r="M4" s="10">
        <v>115</v>
      </c>
      <c r="N4" s="10">
        <v>959</v>
      </c>
      <c r="O4" s="10">
        <v>241</v>
      </c>
      <c r="P4" s="10">
        <v>1783</v>
      </c>
    </row>
    <row r="5" spans="1:16" s="7" customFormat="1" x14ac:dyDescent="0.25">
      <c r="A5" s="11" t="s">
        <v>19</v>
      </c>
      <c r="B5" s="12">
        <v>0</v>
      </c>
      <c r="C5" s="12">
        <v>0</v>
      </c>
      <c r="D5" s="12">
        <v>1</v>
      </c>
      <c r="E5" s="12">
        <v>0</v>
      </c>
      <c r="F5" s="12">
        <v>0</v>
      </c>
      <c r="G5" s="12">
        <v>0</v>
      </c>
      <c r="H5" s="12">
        <v>2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</row>
    <row r="6" spans="1:16" s="7" customFormat="1" x14ac:dyDescent="0.25">
      <c r="A6" s="13" t="s">
        <v>42</v>
      </c>
      <c r="B6" s="10">
        <v>1</v>
      </c>
      <c r="C6" s="10">
        <v>44</v>
      </c>
      <c r="D6" s="10">
        <v>406</v>
      </c>
      <c r="E6" s="10">
        <v>0</v>
      </c>
      <c r="F6" s="10">
        <v>153</v>
      </c>
      <c r="G6" s="10">
        <v>3</v>
      </c>
      <c r="H6" s="10">
        <v>181</v>
      </c>
      <c r="I6" s="10">
        <v>222</v>
      </c>
      <c r="J6" s="10">
        <v>18</v>
      </c>
      <c r="K6" s="10">
        <v>8</v>
      </c>
      <c r="L6" s="10">
        <v>1559</v>
      </c>
      <c r="M6" s="10">
        <v>31</v>
      </c>
      <c r="N6" s="10">
        <v>196</v>
      </c>
      <c r="O6" s="10">
        <v>47</v>
      </c>
      <c r="P6" s="10">
        <v>330</v>
      </c>
    </row>
    <row r="7" spans="1:16" s="7" customFormat="1" x14ac:dyDescent="0.25">
      <c r="A7" s="13" t="s">
        <v>43</v>
      </c>
      <c r="B7" s="10">
        <v>0</v>
      </c>
      <c r="C7" s="10">
        <v>8</v>
      </c>
      <c r="D7" s="10">
        <v>163</v>
      </c>
      <c r="E7" s="10">
        <v>0</v>
      </c>
      <c r="F7" s="10">
        <v>54</v>
      </c>
      <c r="G7" s="10">
        <v>0</v>
      </c>
      <c r="H7" s="10">
        <v>30</v>
      </c>
      <c r="I7" s="10">
        <v>67</v>
      </c>
      <c r="J7" s="10">
        <v>9</v>
      </c>
      <c r="K7" s="10">
        <v>3</v>
      </c>
      <c r="L7" s="10">
        <v>326</v>
      </c>
      <c r="M7" s="10">
        <v>8</v>
      </c>
      <c r="N7" s="10">
        <v>50</v>
      </c>
      <c r="O7" s="10">
        <v>11</v>
      </c>
      <c r="P7" s="10">
        <v>43</v>
      </c>
    </row>
    <row r="8" spans="1:16" s="7" customFormat="1" x14ac:dyDescent="0.25">
      <c r="A8" s="11" t="s">
        <v>139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</row>
    <row r="9" spans="1:16" s="7" customFormat="1" x14ac:dyDescent="0.25">
      <c r="A9" s="11" t="s">
        <v>45</v>
      </c>
      <c r="B9" s="12">
        <v>0</v>
      </c>
      <c r="C9" s="12">
        <v>0</v>
      </c>
      <c r="D9" s="12">
        <v>7</v>
      </c>
      <c r="E9" s="12">
        <v>0</v>
      </c>
      <c r="F9" s="12">
        <v>2</v>
      </c>
      <c r="G9" s="12">
        <v>0</v>
      </c>
      <c r="H9" s="12">
        <v>3</v>
      </c>
      <c r="I9" s="12">
        <v>1</v>
      </c>
      <c r="J9" s="12">
        <v>1</v>
      </c>
      <c r="K9" s="12"/>
      <c r="L9" s="12">
        <v>5</v>
      </c>
      <c r="M9" s="12">
        <v>0</v>
      </c>
      <c r="N9" s="12">
        <v>1</v>
      </c>
      <c r="O9" s="12">
        <v>1</v>
      </c>
      <c r="P9" s="12">
        <v>0</v>
      </c>
    </row>
    <row r="10" spans="1:16" s="7" customFormat="1" x14ac:dyDescent="0.25">
      <c r="A10" s="11" t="s">
        <v>46</v>
      </c>
      <c r="B10" s="12">
        <v>0</v>
      </c>
      <c r="C10" s="12">
        <v>1</v>
      </c>
      <c r="D10" s="12">
        <v>5</v>
      </c>
      <c r="E10" s="12">
        <v>0</v>
      </c>
      <c r="F10" s="12">
        <v>12</v>
      </c>
      <c r="G10" s="12">
        <v>0</v>
      </c>
      <c r="H10" s="12">
        <v>6</v>
      </c>
      <c r="I10" s="12">
        <v>13</v>
      </c>
      <c r="J10" s="12">
        <v>1</v>
      </c>
      <c r="K10" s="12">
        <v>0</v>
      </c>
      <c r="L10" s="12">
        <v>53</v>
      </c>
      <c r="M10" s="12">
        <v>1</v>
      </c>
      <c r="N10" s="12">
        <v>3</v>
      </c>
      <c r="O10" s="12">
        <v>6</v>
      </c>
      <c r="P10" s="12">
        <v>4</v>
      </c>
    </row>
    <row r="11" spans="1:16" s="7" customFormat="1" x14ac:dyDescent="0.25">
      <c r="A11" s="11" t="s">
        <v>47</v>
      </c>
      <c r="B11" s="12">
        <v>0</v>
      </c>
      <c r="C11" s="12">
        <v>0</v>
      </c>
      <c r="D11" s="12">
        <v>0</v>
      </c>
      <c r="E11" s="12">
        <v>0</v>
      </c>
      <c r="F11" s="12">
        <v>4</v>
      </c>
      <c r="G11" s="12">
        <v>0</v>
      </c>
      <c r="H11" s="12">
        <v>6</v>
      </c>
      <c r="I11" s="12">
        <v>4</v>
      </c>
      <c r="J11" s="12">
        <v>0</v>
      </c>
      <c r="K11" s="12">
        <v>0</v>
      </c>
      <c r="L11" s="12">
        <v>80</v>
      </c>
      <c r="M11" s="12">
        <v>1</v>
      </c>
      <c r="N11" s="12">
        <v>1</v>
      </c>
      <c r="O11" s="12">
        <v>0</v>
      </c>
      <c r="P11" s="12">
        <v>3</v>
      </c>
    </row>
    <row r="12" spans="1:16" s="7" customFormat="1" x14ac:dyDescent="0.25">
      <c r="A12" s="11" t="s">
        <v>48</v>
      </c>
      <c r="B12" s="12">
        <v>0</v>
      </c>
      <c r="C12" s="12">
        <v>0</v>
      </c>
      <c r="D12" s="12">
        <v>15</v>
      </c>
      <c r="E12" s="12">
        <v>0</v>
      </c>
      <c r="F12" s="12">
        <v>7</v>
      </c>
      <c r="G12" s="12">
        <v>0</v>
      </c>
      <c r="H12" s="12">
        <v>3</v>
      </c>
      <c r="I12" s="12">
        <v>7</v>
      </c>
      <c r="J12" s="12">
        <v>0</v>
      </c>
      <c r="K12" s="12">
        <v>0</v>
      </c>
      <c r="L12" s="12">
        <v>56</v>
      </c>
      <c r="M12" s="12">
        <v>1</v>
      </c>
      <c r="N12" s="12">
        <v>14</v>
      </c>
      <c r="O12" s="12">
        <v>0</v>
      </c>
      <c r="P12" s="12">
        <v>15</v>
      </c>
    </row>
    <row r="13" spans="1:16" s="7" customFormat="1" x14ac:dyDescent="0.25">
      <c r="A13" s="11" t="s">
        <v>49</v>
      </c>
      <c r="B13" s="12">
        <v>0</v>
      </c>
      <c r="C13" s="12">
        <v>4</v>
      </c>
      <c r="D13" s="12">
        <v>112</v>
      </c>
      <c r="E13" s="12">
        <v>0</v>
      </c>
      <c r="F13" s="12">
        <v>9</v>
      </c>
      <c r="G13" s="12">
        <v>0</v>
      </c>
      <c r="H13" s="12">
        <v>5</v>
      </c>
      <c r="I13" s="12">
        <v>14</v>
      </c>
      <c r="J13" s="12">
        <v>4</v>
      </c>
      <c r="K13" s="12">
        <v>1</v>
      </c>
      <c r="L13" s="12">
        <v>52</v>
      </c>
      <c r="M13" s="12">
        <v>2</v>
      </c>
      <c r="N13" s="12">
        <v>19</v>
      </c>
      <c r="O13" s="12">
        <v>0</v>
      </c>
      <c r="P13" s="12">
        <v>4</v>
      </c>
    </row>
    <row r="14" spans="1:16" s="7" customFormat="1" x14ac:dyDescent="0.25">
      <c r="A14" s="11" t="s">
        <v>50</v>
      </c>
      <c r="B14" s="12">
        <v>0</v>
      </c>
      <c r="C14" s="12">
        <v>3</v>
      </c>
      <c r="D14" s="12">
        <v>16</v>
      </c>
      <c r="E14" s="12">
        <v>0</v>
      </c>
      <c r="F14" s="12">
        <v>16</v>
      </c>
      <c r="G14" s="12">
        <v>0</v>
      </c>
      <c r="H14" s="12">
        <v>5</v>
      </c>
      <c r="I14" s="12">
        <v>18</v>
      </c>
      <c r="J14" s="12">
        <v>3</v>
      </c>
      <c r="K14" s="12">
        <v>2</v>
      </c>
      <c r="L14" s="12">
        <v>63</v>
      </c>
      <c r="M14" s="12">
        <v>3</v>
      </c>
      <c r="N14" s="12">
        <v>8</v>
      </c>
      <c r="O14" s="12">
        <v>2</v>
      </c>
      <c r="P14" s="12">
        <v>4</v>
      </c>
    </row>
    <row r="15" spans="1:16" s="7" customFormat="1" x14ac:dyDescent="0.25">
      <c r="A15" s="11" t="s">
        <v>51</v>
      </c>
      <c r="B15" s="12">
        <v>0</v>
      </c>
      <c r="C15" s="12">
        <v>0</v>
      </c>
      <c r="D15" s="12">
        <v>2</v>
      </c>
      <c r="E15" s="12">
        <v>0</v>
      </c>
      <c r="F15" s="12">
        <v>0</v>
      </c>
      <c r="G15" s="12">
        <v>0</v>
      </c>
      <c r="H15" s="12">
        <v>0</v>
      </c>
      <c r="I15" s="12">
        <v>3</v>
      </c>
      <c r="J15" s="12">
        <v>0</v>
      </c>
      <c r="K15" s="12">
        <v>0</v>
      </c>
      <c r="L15" s="12">
        <v>2</v>
      </c>
      <c r="M15" s="12">
        <v>0</v>
      </c>
      <c r="N15" s="12">
        <v>1</v>
      </c>
      <c r="O15" s="12">
        <v>2</v>
      </c>
      <c r="P15" s="12">
        <v>3</v>
      </c>
    </row>
    <row r="16" spans="1:16" s="7" customFormat="1" x14ac:dyDescent="0.25">
      <c r="A16" s="11" t="s">
        <v>52</v>
      </c>
      <c r="B16" s="12">
        <v>0</v>
      </c>
      <c r="C16" s="12">
        <v>0</v>
      </c>
      <c r="D16" s="12">
        <v>6</v>
      </c>
      <c r="E16" s="12">
        <v>0</v>
      </c>
      <c r="F16" s="12">
        <v>4</v>
      </c>
      <c r="G16" s="12">
        <v>0</v>
      </c>
      <c r="H16" s="12">
        <v>2</v>
      </c>
      <c r="I16" s="12">
        <v>7</v>
      </c>
      <c r="J16" s="12">
        <v>0</v>
      </c>
      <c r="K16" s="12">
        <v>0</v>
      </c>
      <c r="L16" s="12">
        <v>15</v>
      </c>
      <c r="M16" s="12">
        <v>0</v>
      </c>
      <c r="N16" s="12">
        <v>3</v>
      </c>
      <c r="O16" s="12">
        <v>0</v>
      </c>
      <c r="P16" s="12">
        <v>10</v>
      </c>
    </row>
    <row r="17" spans="1:16" s="7" customFormat="1" x14ac:dyDescent="0.25">
      <c r="A17" s="13" t="s">
        <v>53</v>
      </c>
      <c r="B17" s="10">
        <v>1</v>
      </c>
      <c r="C17" s="10">
        <v>12</v>
      </c>
      <c r="D17" s="10">
        <v>163</v>
      </c>
      <c r="E17" s="10">
        <v>0</v>
      </c>
      <c r="F17" s="10">
        <v>53</v>
      </c>
      <c r="G17" s="10">
        <v>2</v>
      </c>
      <c r="H17" s="10">
        <v>63</v>
      </c>
      <c r="I17" s="10">
        <v>73</v>
      </c>
      <c r="J17" s="10">
        <v>3</v>
      </c>
      <c r="K17" s="10">
        <v>1</v>
      </c>
      <c r="L17" s="10">
        <v>543</v>
      </c>
      <c r="M17" s="10">
        <v>6</v>
      </c>
      <c r="N17" s="10">
        <v>84</v>
      </c>
      <c r="O17" s="10">
        <v>18</v>
      </c>
      <c r="P17" s="10">
        <v>194</v>
      </c>
    </row>
    <row r="18" spans="1:16" s="7" customFormat="1" x14ac:dyDescent="0.25">
      <c r="A18" s="11" t="s">
        <v>54</v>
      </c>
      <c r="B18" s="12">
        <v>0</v>
      </c>
      <c r="C18" s="12">
        <v>0</v>
      </c>
      <c r="D18" s="12">
        <v>4</v>
      </c>
      <c r="E18" s="12">
        <v>0</v>
      </c>
      <c r="F18" s="12">
        <v>7</v>
      </c>
      <c r="G18" s="12">
        <v>0</v>
      </c>
      <c r="H18" s="12">
        <v>7</v>
      </c>
      <c r="I18" s="12">
        <v>13</v>
      </c>
      <c r="J18" s="12">
        <v>0</v>
      </c>
      <c r="K18" s="12">
        <v>1</v>
      </c>
      <c r="L18" s="12">
        <v>92</v>
      </c>
      <c r="M18" s="12">
        <v>2</v>
      </c>
      <c r="N18" s="12">
        <v>18</v>
      </c>
      <c r="O18" s="12">
        <v>7</v>
      </c>
      <c r="P18" s="12">
        <v>17</v>
      </c>
    </row>
    <row r="19" spans="1:16" s="7" customFormat="1" x14ac:dyDescent="0.25">
      <c r="A19" s="11" t="s">
        <v>55</v>
      </c>
      <c r="B19" s="12">
        <v>0</v>
      </c>
      <c r="C19" s="12">
        <v>1</v>
      </c>
      <c r="D19" s="12">
        <v>0</v>
      </c>
      <c r="E19" s="12">
        <v>0</v>
      </c>
      <c r="F19" s="12">
        <v>6</v>
      </c>
      <c r="G19" s="12">
        <v>1</v>
      </c>
      <c r="H19" s="12">
        <v>6</v>
      </c>
      <c r="I19" s="12">
        <v>11</v>
      </c>
      <c r="J19" s="12">
        <v>2</v>
      </c>
      <c r="K19" s="12">
        <v>0</v>
      </c>
      <c r="L19" s="12">
        <v>57</v>
      </c>
      <c r="M19" s="12">
        <v>0</v>
      </c>
      <c r="N19" s="12">
        <v>17</v>
      </c>
      <c r="O19" s="12">
        <v>1</v>
      </c>
      <c r="P19" s="12">
        <v>86</v>
      </c>
    </row>
    <row r="20" spans="1:16" s="7" customFormat="1" x14ac:dyDescent="0.25">
      <c r="A20" s="11" t="s">
        <v>56</v>
      </c>
      <c r="B20" s="12">
        <v>0</v>
      </c>
      <c r="C20" s="12">
        <v>4</v>
      </c>
      <c r="D20" s="12">
        <v>19</v>
      </c>
      <c r="E20" s="12">
        <v>0</v>
      </c>
      <c r="F20" s="12">
        <v>9</v>
      </c>
      <c r="G20" s="12">
        <v>0</v>
      </c>
      <c r="H20" s="12">
        <v>5</v>
      </c>
      <c r="I20" s="12">
        <v>13</v>
      </c>
      <c r="J20" s="12">
        <v>0</v>
      </c>
      <c r="K20" s="12">
        <v>0</v>
      </c>
      <c r="L20" s="12">
        <v>80</v>
      </c>
      <c r="M20" s="12">
        <v>1</v>
      </c>
      <c r="N20" s="12">
        <v>2</v>
      </c>
      <c r="O20" s="12">
        <v>0</v>
      </c>
      <c r="P20" s="12">
        <v>15</v>
      </c>
    </row>
    <row r="21" spans="1:16" s="7" customFormat="1" x14ac:dyDescent="0.25">
      <c r="A21" s="11" t="s">
        <v>57</v>
      </c>
      <c r="B21" s="12">
        <v>0</v>
      </c>
      <c r="C21" s="12">
        <v>1</v>
      </c>
      <c r="D21" s="12">
        <v>17</v>
      </c>
      <c r="E21" s="12">
        <v>0</v>
      </c>
      <c r="F21" s="12">
        <v>7</v>
      </c>
      <c r="G21" s="12">
        <v>0</v>
      </c>
      <c r="H21" s="12">
        <v>8</v>
      </c>
      <c r="I21" s="12">
        <v>10</v>
      </c>
      <c r="J21" s="12">
        <v>0</v>
      </c>
      <c r="K21" s="12">
        <v>0</v>
      </c>
      <c r="L21" s="12">
        <v>45</v>
      </c>
      <c r="M21" s="12">
        <v>1</v>
      </c>
      <c r="N21" s="12">
        <v>12</v>
      </c>
      <c r="O21" s="12">
        <v>0</v>
      </c>
      <c r="P21" s="12">
        <v>13</v>
      </c>
    </row>
    <row r="22" spans="1:16" s="7" customFormat="1" x14ac:dyDescent="0.25">
      <c r="A22" s="11" t="s">
        <v>58</v>
      </c>
      <c r="B22" s="12">
        <v>0</v>
      </c>
      <c r="C22" s="12">
        <v>2</v>
      </c>
      <c r="D22" s="12">
        <v>6</v>
      </c>
      <c r="E22" s="12">
        <v>0</v>
      </c>
      <c r="F22" s="12">
        <v>9</v>
      </c>
      <c r="G22" s="12">
        <v>0</v>
      </c>
      <c r="H22" s="12">
        <v>11</v>
      </c>
      <c r="I22" s="12">
        <v>5</v>
      </c>
      <c r="J22" s="12">
        <v>0</v>
      </c>
      <c r="K22" s="12">
        <v>0</v>
      </c>
      <c r="L22" s="12">
        <v>105</v>
      </c>
      <c r="M22" s="12">
        <v>0</v>
      </c>
      <c r="N22" s="12">
        <v>10</v>
      </c>
      <c r="O22" s="12">
        <v>0</v>
      </c>
      <c r="P22" s="12">
        <v>3</v>
      </c>
    </row>
    <row r="23" spans="1:16" s="7" customFormat="1" x14ac:dyDescent="0.25">
      <c r="A23" s="11" t="s">
        <v>59</v>
      </c>
      <c r="B23" s="12">
        <v>0</v>
      </c>
      <c r="C23" s="12">
        <v>0</v>
      </c>
      <c r="D23" s="12">
        <v>6</v>
      </c>
      <c r="E23" s="12">
        <v>0</v>
      </c>
      <c r="F23" s="12">
        <v>0</v>
      </c>
      <c r="G23" s="12">
        <v>0</v>
      </c>
      <c r="H23" s="12">
        <v>1</v>
      </c>
      <c r="I23" s="12">
        <v>2</v>
      </c>
      <c r="J23" s="12">
        <v>0</v>
      </c>
      <c r="K23" s="12">
        <v>0</v>
      </c>
      <c r="L23" s="12">
        <v>4</v>
      </c>
      <c r="M23" s="12">
        <v>0</v>
      </c>
      <c r="N23" s="12">
        <v>3</v>
      </c>
      <c r="O23" s="12">
        <v>0</v>
      </c>
      <c r="P23" s="12">
        <v>1</v>
      </c>
    </row>
    <row r="24" spans="1:16" s="7" customFormat="1" x14ac:dyDescent="0.25">
      <c r="A24" s="11" t="s">
        <v>60</v>
      </c>
      <c r="B24" s="12">
        <v>0</v>
      </c>
      <c r="C24" s="12">
        <v>1</v>
      </c>
      <c r="D24" s="12">
        <v>0</v>
      </c>
      <c r="E24" s="12">
        <v>0</v>
      </c>
      <c r="F24" s="12">
        <v>0</v>
      </c>
      <c r="G24" s="12">
        <v>0</v>
      </c>
      <c r="H24" s="12">
        <v>8</v>
      </c>
      <c r="I24" s="12">
        <v>5</v>
      </c>
      <c r="J24" s="12">
        <v>0</v>
      </c>
      <c r="K24" s="12">
        <v>0</v>
      </c>
      <c r="L24" s="12">
        <v>59</v>
      </c>
      <c r="M24" s="12">
        <v>0</v>
      </c>
      <c r="N24" s="12">
        <v>0</v>
      </c>
      <c r="O24" s="12">
        <v>0</v>
      </c>
      <c r="P24" s="12">
        <v>3</v>
      </c>
    </row>
    <row r="25" spans="1:16" s="7" customFormat="1" x14ac:dyDescent="0.25">
      <c r="A25" s="11" t="s">
        <v>61</v>
      </c>
      <c r="B25" s="12">
        <v>1</v>
      </c>
      <c r="C25" s="12">
        <v>3</v>
      </c>
      <c r="D25" s="12">
        <v>111</v>
      </c>
      <c r="E25" s="12">
        <v>0</v>
      </c>
      <c r="F25" s="12">
        <v>15</v>
      </c>
      <c r="G25" s="12">
        <v>1</v>
      </c>
      <c r="H25" s="12">
        <v>17</v>
      </c>
      <c r="I25" s="12">
        <v>14</v>
      </c>
      <c r="J25" s="12">
        <v>1</v>
      </c>
      <c r="K25" s="12">
        <v>0</v>
      </c>
      <c r="L25" s="12">
        <v>101</v>
      </c>
      <c r="M25" s="12">
        <v>2</v>
      </c>
      <c r="N25" s="12">
        <v>22</v>
      </c>
      <c r="O25" s="12">
        <v>10</v>
      </c>
      <c r="P25" s="12">
        <v>56</v>
      </c>
    </row>
    <row r="26" spans="1:16" s="7" customFormat="1" x14ac:dyDescent="0.25">
      <c r="A26" s="13" t="s">
        <v>62</v>
      </c>
      <c r="B26" s="10">
        <v>0</v>
      </c>
      <c r="C26" s="10">
        <v>24</v>
      </c>
      <c r="D26" s="10">
        <v>80</v>
      </c>
      <c r="E26" s="10">
        <v>0</v>
      </c>
      <c r="F26" s="10">
        <v>46</v>
      </c>
      <c r="G26" s="10">
        <v>1</v>
      </c>
      <c r="H26" s="10">
        <v>88</v>
      </c>
      <c r="I26" s="10">
        <v>82</v>
      </c>
      <c r="J26" s="10">
        <v>6</v>
      </c>
      <c r="K26" s="10">
        <v>4</v>
      </c>
      <c r="L26" s="10">
        <v>690</v>
      </c>
      <c r="M26" s="10">
        <v>17</v>
      </c>
      <c r="N26" s="10">
        <v>62</v>
      </c>
      <c r="O26" s="10">
        <v>18</v>
      </c>
      <c r="P26" s="10">
        <v>93</v>
      </c>
    </row>
    <row r="27" spans="1:16" s="7" customFormat="1" x14ac:dyDescent="0.25">
      <c r="A27" s="11" t="s">
        <v>63</v>
      </c>
      <c r="B27" s="12">
        <v>0</v>
      </c>
      <c r="C27" s="12">
        <v>6</v>
      </c>
      <c r="D27" s="12">
        <v>22</v>
      </c>
      <c r="E27" s="12">
        <v>0</v>
      </c>
      <c r="F27" s="12">
        <v>9</v>
      </c>
      <c r="G27" s="12">
        <v>0</v>
      </c>
      <c r="H27" s="12">
        <v>8</v>
      </c>
      <c r="I27" s="12">
        <v>20</v>
      </c>
      <c r="J27" s="12">
        <v>1</v>
      </c>
      <c r="K27" s="12">
        <v>0</v>
      </c>
      <c r="L27" s="12">
        <v>38</v>
      </c>
      <c r="M27" s="12">
        <v>4</v>
      </c>
      <c r="N27" s="12">
        <v>8</v>
      </c>
      <c r="O27" s="12">
        <v>2</v>
      </c>
      <c r="P27" s="12">
        <v>14</v>
      </c>
    </row>
    <row r="28" spans="1:16" s="7" customFormat="1" x14ac:dyDescent="0.25">
      <c r="A28" s="11" t="s">
        <v>64</v>
      </c>
      <c r="B28" s="12">
        <v>0</v>
      </c>
      <c r="C28" s="12">
        <v>3</v>
      </c>
      <c r="D28" s="12">
        <v>6</v>
      </c>
      <c r="E28" s="12">
        <v>0</v>
      </c>
      <c r="F28" s="12">
        <v>2</v>
      </c>
      <c r="G28" s="12">
        <v>0</v>
      </c>
      <c r="H28" s="12">
        <v>13</v>
      </c>
      <c r="I28" s="12">
        <v>12</v>
      </c>
      <c r="J28" s="12">
        <v>2</v>
      </c>
      <c r="K28" s="12">
        <v>1</v>
      </c>
      <c r="L28" s="12">
        <v>110</v>
      </c>
      <c r="M28" s="12">
        <v>4</v>
      </c>
      <c r="N28" s="12">
        <v>18</v>
      </c>
      <c r="O28" s="12">
        <v>3</v>
      </c>
      <c r="P28" s="12">
        <v>15</v>
      </c>
    </row>
    <row r="29" spans="1:16" s="7" customFormat="1" x14ac:dyDescent="0.25">
      <c r="A29" s="11" t="s">
        <v>65</v>
      </c>
      <c r="B29" s="12">
        <v>0</v>
      </c>
      <c r="C29" s="12">
        <v>6</v>
      </c>
      <c r="D29" s="12">
        <v>18</v>
      </c>
      <c r="E29" s="12">
        <v>0</v>
      </c>
      <c r="F29" s="12">
        <v>12</v>
      </c>
      <c r="G29" s="12">
        <v>1</v>
      </c>
      <c r="H29" s="12">
        <v>21</v>
      </c>
      <c r="I29" s="12">
        <v>14</v>
      </c>
      <c r="J29" s="12">
        <v>0</v>
      </c>
      <c r="K29" s="12">
        <v>0</v>
      </c>
      <c r="L29" s="12">
        <v>128</v>
      </c>
      <c r="M29" s="12">
        <v>1</v>
      </c>
      <c r="N29" s="12">
        <v>9</v>
      </c>
      <c r="O29" s="12">
        <v>6</v>
      </c>
      <c r="P29" s="12">
        <v>17</v>
      </c>
    </row>
    <row r="30" spans="1:16" s="7" customFormat="1" x14ac:dyDescent="0.25">
      <c r="A30" s="11" t="s">
        <v>66</v>
      </c>
      <c r="B30" s="12">
        <v>0</v>
      </c>
      <c r="C30" s="12">
        <v>1</v>
      </c>
      <c r="D30" s="12">
        <v>6</v>
      </c>
      <c r="E30" s="12">
        <v>0</v>
      </c>
      <c r="F30" s="12">
        <v>2</v>
      </c>
      <c r="G30" s="12">
        <v>0</v>
      </c>
      <c r="H30" s="12">
        <v>5</v>
      </c>
      <c r="I30" s="12">
        <v>2</v>
      </c>
      <c r="J30" s="12">
        <v>0</v>
      </c>
      <c r="K30" s="12">
        <v>0</v>
      </c>
      <c r="L30" s="12">
        <v>31</v>
      </c>
      <c r="M30" s="12">
        <v>2</v>
      </c>
      <c r="N30" s="12">
        <v>5</v>
      </c>
      <c r="O30" s="12">
        <v>0</v>
      </c>
      <c r="P30" s="12">
        <v>3</v>
      </c>
    </row>
    <row r="31" spans="1:16" s="7" customFormat="1" x14ac:dyDescent="0.25">
      <c r="A31" s="11" t="s">
        <v>67</v>
      </c>
      <c r="B31" s="12">
        <v>0</v>
      </c>
      <c r="C31" s="12">
        <v>0</v>
      </c>
      <c r="D31" s="12">
        <v>16</v>
      </c>
      <c r="E31" s="12">
        <v>0</v>
      </c>
      <c r="F31" s="12">
        <v>3</v>
      </c>
      <c r="G31" s="12">
        <v>0</v>
      </c>
      <c r="H31" s="12">
        <v>6</v>
      </c>
      <c r="I31" s="12">
        <v>0</v>
      </c>
      <c r="J31" s="12">
        <v>0</v>
      </c>
      <c r="K31" s="12">
        <v>1</v>
      </c>
      <c r="L31" s="12">
        <v>29</v>
      </c>
      <c r="M31" s="12">
        <v>1</v>
      </c>
      <c r="N31" s="12">
        <v>6</v>
      </c>
      <c r="O31" s="12">
        <v>3</v>
      </c>
      <c r="P31" s="12">
        <v>14</v>
      </c>
    </row>
    <row r="32" spans="1:16" s="7" customFormat="1" x14ac:dyDescent="0.25">
      <c r="A32" s="11" t="s">
        <v>68</v>
      </c>
      <c r="B32" s="12">
        <v>0</v>
      </c>
      <c r="C32" s="12">
        <v>4</v>
      </c>
      <c r="D32" s="12">
        <v>10</v>
      </c>
      <c r="E32" s="12">
        <v>0</v>
      </c>
      <c r="F32" s="12">
        <v>9</v>
      </c>
      <c r="G32" s="12">
        <v>0</v>
      </c>
      <c r="H32" s="12">
        <v>2</v>
      </c>
      <c r="I32" s="12">
        <v>14</v>
      </c>
      <c r="J32" s="12">
        <v>2</v>
      </c>
      <c r="K32" s="12">
        <v>0</v>
      </c>
      <c r="L32" s="12">
        <v>94</v>
      </c>
      <c r="M32" s="12">
        <v>1</v>
      </c>
      <c r="N32" s="12">
        <v>7</v>
      </c>
      <c r="O32" s="12">
        <v>0</v>
      </c>
      <c r="P32" s="12">
        <v>8</v>
      </c>
    </row>
    <row r="33" spans="1:16" s="7" customFormat="1" x14ac:dyDescent="0.25">
      <c r="A33" s="11" t="s">
        <v>69</v>
      </c>
      <c r="B33" s="12">
        <v>0</v>
      </c>
      <c r="C33" s="12">
        <v>1</v>
      </c>
      <c r="D33" s="12">
        <v>0</v>
      </c>
      <c r="E33" s="12">
        <v>0</v>
      </c>
      <c r="F33" s="12">
        <v>4</v>
      </c>
      <c r="G33" s="12">
        <v>0</v>
      </c>
      <c r="H33" s="12">
        <v>24</v>
      </c>
      <c r="I33" s="12">
        <v>14</v>
      </c>
      <c r="J33" s="12">
        <v>0</v>
      </c>
      <c r="K33" s="12">
        <v>2</v>
      </c>
      <c r="L33" s="12">
        <v>221</v>
      </c>
      <c r="M33" s="12">
        <v>2</v>
      </c>
      <c r="N33" s="12">
        <v>2</v>
      </c>
      <c r="O33" s="12">
        <v>2</v>
      </c>
      <c r="P33" s="12">
        <v>2</v>
      </c>
    </row>
    <row r="34" spans="1:16" s="7" customFormat="1" x14ac:dyDescent="0.25">
      <c r="A34" s="11" t="s">
        <v>70</v>
      </c>
      <c r="B34" s="12">
        <v>0</v>
      </c>
      <c r="C34" s="12">
        <v>3</v>
      </c>
      <c r="D34" s="12">
        <v>2</v>
      </c>
      <c r="E34" s="12">
        <v>0</v>
      </c>
      <c r="F34" s="12">
        <v>5</v>
      </c>
      <c r="G34" s="12">
        <v>0</v>
      </c>
      <c r="H34" s="12">
        <v>9</v>
      </c>
      <c r="I34" s="12">
        <v>6</v>
      </c>
      <c r="J34" s="12">
        <v>1</v>
      </c>
      <c r="K34" s="12">
        <v>0</v>
      </c>
      <c r="L34" s="12">
        <v>39</v>
      </c>
      <c r="M34" s="12">
        <v>2</v>
      </c>
      <c r="N34" s="12">
        <v>7</v>
      </c>
      <c r="O34" s="12">
        <v>2</v>
      </c>
      <c r="P34" s="12">
        <v>20</v>
      </c>
    </row>
    <row r="35" spans="1:16" s="7" customFormat="1" x14ac:dyDescent="0.25">
      <c r="A35" s="9" t="s">
        <v>20</v>
      </c>
      <c r="B35" s="15">
        <v>0</v>
      </c>
      <c r="C35" s="15">
        <v>32</v>
      </c>
      <c r="D35" s="15">
        <v>776</v>
      </c>
      <c r="E35" s="15">
        <v>0</v>
      </c>
      <c r="F35" s="15">
        <v>135</v>
      </c>
      <c r="G35" s="15">
        <v>13</v>
      </c>
      <c r="H35" s="15">
        <v>140</v>
      </c>
      <c r="I35" s="15">
        <v>188</v>
      </c>
      <c r="J35" s="15">
        <v>35</v>
      </c>
      <c r="K35" s="15">
        <v>7</v>
      </c>
      <c r="L35" s="15">
        <v>1056</v>
      </c>
      <c r="M35" s="15">
        <v>14</v>
      </c>
      <c r="N35" s="15">
        <v>245</v>
      </c>
      <c r="O35" s="15">
        <v>47</v>
      </c>
      <c r="P35" s="15">
        <v>357</v>
      </c>
    </row>
    <row r="36" spans="1:16" s="7" customFormat="1" x14ac:dyDescent="0.25">
      <c r="A36" s="9" t="s">
        <v>21</v>
      </c>
      <c r="B36" s="10">
        <v>0</v>
      </c>
      <c r="C36" s="10">
        <v>9</v>
      </c>
      <c r="D36" s="10">
        <v>526</v>
      </c>
      <c r="E36" s="10">
        <v>0</v>
      </c>
      <c r="F36" s="10">
        <v>67</v>
      </c>
      <c r="G36" s="10">
        <v>6</v>
      </c>
      <c r="H36" s="10">
        <v>52</v>
      </c>
      <c r="I36" s="10">
        <v>87</v>
      </c>
      <c r="J36" s="10">
        <v>9</v>
      </c>
      <c r="K36" s="10">
        <v>4</v>
      </c>
      <c r="L36" s="10">
        <v>478</v>
      </c>
      <c r="M36" s="10">
        <v>10</v>
      </c>
      <c r="N36" s="10">
        <v>91</v>
      </c>
      <c r="O36" s="10">
        <v>13</v>
      </c>
      <c r="P36" s="10">
        <v>129</v>
      </c>
    </row>
    <row r="37" spans="1:16" s="7" customFormat="1" x14ac:dyDescent="0.25">
      <c r="A37" s="16" t="s">
        <v>22</v>
      </c>
      <c r="B37" s="12">
        <v>0</v>
      </c>
      <c r="C37" s="12">
        <v>4</v>
      </c>
      <c r="D37" s="12">
        <v>27</v>
      </c>
      <c r="E37" s="12">
        <v>0</v>
      </c>
      <c r="F37" s="12">
        <v>16</v>
      </c>
      <c r="G37" s="12">
        <v>0</v>
      </c>
      <c r="H37" s="12">
        <v>10</v>
      </c>
      <c r="I37" s="12">
        <v>28</v>
      </c>
      <c r="J37" s="12">
        <v>3</v>
      </c>
      <c r="K37" s="12">
        <v>3</v>
      </c>
      <c r="L37" s="12">
        <v>64</v>
      </c>
      <c r="M37" s="12">
        <v>2</v>
      </c>
      <c r="N37" s="12">
        <v>7</v>
      </c>
      <c r="O37" s="12">
        <v>1</v>
      </c>
      <c r="P37" s="12">
        <v>23</v>
      </c>
    </row>
    <row r="38" spans="1:16" s="7" customFormat="1" x14ac:dyDescent="0.25">
      <c r="A38" s="16" t="s">
        <v>23</v>
      </c>
      <c r="B38" s="12">
        <v>0</v>
      </c>
      <c r="C38" s="12">
        <v>4</v>
      </c>
      <c r="D38" s="12">
        <v>235</v>
      </c>
      <c r="E38" s="12">
        <v>0</v>
      </c>
      <c r="F38" s="12">
        <v>17</v>
      </c>
      <c r="G38" s="12">
        <v>2</v>
      </c>
      <c r="H38" s="12">
        <v>13</v>
      </c>
      <c r="I38" s="12">
        <v>25</v>
      </c>
      <c r="J38" s="12">
        <v>3</v>
      </c>
      <c r="K38" s="12">
        <v>0</v>
      </c>
      <c r="L38" s="12">
        <v>222</v>
      </c>
      <c r="M38" s="12">
        <v>4</v>
      </c>
      <c r="N38" s="12">
        <v>30</v>
      </c>
      <c r="O38" s="12">
        <v>3</v>
      </c>
      <c r="P38" s="12">
        <v>23</v>
      </c>
    </row>
    <row r="39" spans="1:16" s="7" customFormat="1" x14ac:dyDescent="0.25">
      <c r="A39" s="16" t="s">
        <v>24</v>
      </c>
      <c r="B39" s="12">
        <v>0</v>
      </c>
      <c r="C39" s="12">
        <v>0</v>
      </c>
      <c r="D39" s="12">
        <v>62</v>
      </c>
      <c r="E39" s="12">
        <v>0</v>
      </c>
      <c r="F39" s="12">
        <v>0</v>
      </c>
      <c r="G39" s="12">
        <v>1</v>
      </c>
      <c r="H39" s="12">
        <v>7</v>
      </c>
      <c r="I39" s="12">
        <v>8</v>
      </c>
      <c r="J39" s="12">
        <v>0</v>
      </c>
      <c r="K39" s="12">
        <v>0</v>
      </c>
      <c r="L39" s="12">
        <v>21</v>
      </c>
      <c r="M39" s="12">
        <v>0</v>
      </c>
      <c r="N39" s="12">
        <v>4</v>
      </c>
      <c r="O39" s="12">
        <v>1</v>
      </c>
      <c r="P39" s="12">
        <v>16</v>
      </c>
    </row>
    <row r="40" spans="1:16" s="7" customFormat="1" x14ac:dyDescent="0.25">
      <c r="A40" s="16" t="s">
        <v>25</v>
      </c>
      <c r="B40" s="12">
        <v>0</v>
      </c>
      <c r="C40" s="12">
        <v>0</v>
      </c>
      <c r="D40" s="12">
        <v>41</v>
      </c>
      <c r="E40" s="12">
        <v>0</v>
      </c>
      <c r="F40" s="12">
        <v>5</v>
      </c>
      <c r="G40" s="12">
        <v>1</v>
      </c>
      <c r="H40" s="12">
        <v>1</v>
      </c>
      <c r="I40" s="12">
        <v>5</v>
      </c>
      <c r="J40" s="12">
        <v>0</v>
      </c>
      <c r="K40" s="12">
        <v>0</v>
      </c>
      <c r="L40" s="12">
        <v>33</v>
      </c>
      <c r="M40" s="12">
        <v>4</v>
      </c>
      <c r="N40" s="12">
        <v>15</v>
      </c>
      <c r="O40" s="12">
        <v>0</v>
      </c>
      <c r="P40" s="12">
        <v>5</v>
      </c>
    </row>
    <row r="41" spans="1:16" s="7" customFormat="1" x14ac:dyDescent="0.25">
      <c r="A41" s="16" t="s">
        <v>26</v>
      </c>
      <c r="B41" s="12">
        <v>0</v>
      </c>
      <c r="C41" s="12">
        <v>0</v>
      </c>
      <c r="D41" s="12">
        <v>23</v>
      </c>
      <c r="E41" s="12">
        <v>0</v>
      </c>
      <c r="F41" s="12">
        <v>2</v>
      </c>
      <c r="G41" s="12">
        <v>1</v>
      </c>
      <c r="H41" s="12">
        <v>3</v>
      </c>
      <c r="I41" s="12">
        <v>2</v>
      </c>
      <c r="J41" s="12">
        <v>0</v>
      </c>
      <c r="K41" s="12">
        <v>0</v>
      </c>
      <c r="L41" s="12">
        <v>12</v>
      </c>
      <c r="M41" s="12">
        <v>0</v>
      </c>
      <c r="N41" s="12">
        <v>8</v>
      </c>
      <c r="O41" s="12">
        <v>0</v>
      </c>
      <c r="P41" s="12">
        <v>19</v>
      </c>
    </row>
    <row r="42" spans="1:16" s="7" customFormat="1" x14ac:dyDescent="0.25">
      <c r="A42" s="16" t="s">
        <v>27</v>
      </c>
      <c r="B42" s="12">
        <v>0</v>
      </c>
      <c r="C42" s="12">
        <v>1</v>
      </c>
      <c r="D42" s="12">
        <v>23</v>
      </c>
      <c r="E42" s="12">
        <v>0</v>
      </c>
      <c r="F42" s="12">
        <v>5</v>
      </c>
      <c r="G42" s="12">
        <v>0</v>
      </c>
      <c r="H42" s="12">
        <v>2</v>
      </c>
      <c r="I42" s="12">
        <v>2</v>
      </c>
      <c r="J42" s="12">
        <v>1</v>
      </c>
      <c r="K42" s="12">
        <v>0</v>
      </c>
      <c r="L42" s="12">
        <v>34</v>
      </c>
      <c r="M42" s="12">
        <v>0</v>
      </c>
      <c r="N42" s="12">
        <v>11</v>
      </c>
      <c r="O42" s="12">
        <v>3</v>
      </c>
      <c r="P42" s="12">
        <v>13</v>
      </c>
    </row>
    <row r="43" spans="1:16" s="7" customFormat="1" x14ac:dyDescent="0.25">
      <c r="A43" s="16" t="s">
        <v>28</v>
      </c>
      <c r="B43" s="12">
        <v>0</v>
      </c>
      <c r="C43" s="12">
        <v>0</v>
      </c>
      <c r="D43" s="12">
        <v>22</v>
      </c>
      <c r="E43" s="12">
        <v>0</v>
      </c>
      <c r="F43" s="12">
        <v>11</v>
      </c>
      <c r="G43" s="12">
        <v>1</v>
      </c>
      <c r="H43" s="12">
        <v>12</v>
      </c>
      <c r="I43" s="12">
        <v>7</v>
      </c>
      <c r="J43" s="12">
        <v>1</v>
      </c>
      <c r="K43" s="12">
        <v>0</v>
      </c>
      <c r="L43" s="12">
        <v>39</v>
      </c>
      <c r="M43" s="12">
        <v>0</v>
      </c>
      <c r="N43" s="12">
        <v>6</v>
      </c>
      <c r="O43" s="12">
        <v>1</v>
      </c>
      <c r="P43" s="12">
        <v>9</v>
      </c>
    </row>
    <row r="44" spans="1:16" s="7" customFormat="1" x14ac:dyDescent="0.25">
      <c r="A44" s="16" t="s">
        <v>29</v>
      </c>
      <c r="B44" s="12">
        <v>0</v>
      </c>
      <c r="C44" s="12">
        <v>0</v>
      </c>
      <c r="D44" s="12">
        <v>93</v>
      </c>
      <c r="E44" s="12">
        <v>0</v>
      </c>
      <c r="F44" s="12">
        <v>11</v>
      </c>
      <c r="G44" s="12">
        <v>0</v>
      </c>
      <c r="H44" s="12">
        <v>4</v>
      </c>
      <c r="I44" s="12">
        <v>10</v>
      </c>
      <c r="J44" s="12">
        <v>1</v>
      </c>
      <c r="K44" s="12">
        <v>1</v>
      </c>
      <c r="L44" s="12">
        <v>53</v>
      </c>
      <c r="M44" s="12">
        <v>0</v>
      </c>
      <c r="N44" s="12">
        <v>10</v>
      </c>
      <c r="O44" s="12">
        <v>4</v>
      </c>
      <c r="P44" s="12">
        <v>21</v>
      </c>
    </row>
    <row r="45" spans="1:16" s="7" customFormat="1" x14ac:dyDescent="0.25">
      <c r="A45" s="9" t="s">
        <v>30</v>
      </c>
      <c r="B45" s="10">
        <v>0</v>
      </c>
      <c r="C45" s="10">
        <v>10</v>
      </c>
      <c r="D45" s="10">
        <v>200</v>
      </c>
      <c r="E45" s="10">
        <v>0</v>
      </c>
      <c r="F45" s="10">
        <v>29</v>
      </c>
      <c r="G45" s="10">
        <v>6</v>
      </c>
      <c r="H45" s="10">
        <v>53</v>
      </c>
      <c r="I45" s="10">
        <v>48</v>
      </c>
      <c r="J45" s="10">
        <v>19</v>
      </c>
      <c r="K45" s="10">
        <v>2</v>
      </c>
      <c r="L45" s="10">
        <v>393</v>
      </c>
      <c r="M45" s="10">
        <v>0</v>
      </c>
      <c r="N45" s="10">
        <v>72</v>
      </c>
      <c r="O45" s="10">
        <v>23</v>
      </c>
      <c r="P45" s="10">
        <v>161</v>
      </c>
    </row>
    <row r="46" spans="1:16" s="7" customFormat="1" x14ac:dyDescent="0.25">
      <c r="A46" s="16" t="s">
        <v>31</v>
      </c>
      <c r="B46" s="12">
        <v>0</v>
      </c>
      <c r="C46" s="12">
        <v>4</v>
      </c>
      <c r="D46" s="12">
        <v>84</v>
      </c>
      <c r="E46" s="12">
        <v>0</v>
      </c>
      <c r="F46" s="12">
        <v>6</v>
      </c>
      <c r="G46" s="12">
        <v>0</v>
      </c>
      <c r="H46" s="12">
        <v>11</v>
      </c>
      <c r="I46" s="12">
        <v>10</v>
      </c>
      <c r="J46" s="12">
        <v>7</v>
      </c>
      <c r="K46" s="12">
        <v>0</v>
      </c>
      <c r="L46" s="12">
        <v>132</v>
      </c>
      <c r="M46" s="12">
        <v>0</v>
      </c>
      <c r="N46" s="12">
        <v>13</v>
      </c>
      <c r="O46" s="12">
        <v>7</v>
      </c>
      <c r="P46" s="12">
        <v>69</v>
      </c>
    </row>
    <row r="47" spans="1:16" s="7" customFormat="1" x14ac:dyDescent="0.25">
      <c r="A47" s="16" t="s">
        <v>32</v>
      </c>
      <c r="B47" s="12">
        <v>0</v>
      </c>
      <c r="C47" s="12">
        <v>1</v>
      </c>
      <c r="D47" s="12">
        <v>11</v>
      </c>
      <c r="E47" s="12">
        <v>0</v>
      </c>
      <c r="F47" s="12">
        <v>4</v>
      </c>
      <c r="G47" s="12">
        <v>6</v>
      </c>
      <c r="H47" s="12">
        <v>8</v>
      </c>
      <c r="I47" s="12">
        <v>12</v>
      </c>
      <c r="J47" s="12">
        <v>2</v>
      </c>
      <c r="K47" s="12">
        <v>1</v>
      </c>
      <c r="L47" s="12">
        <v>57</v>
      </c>
      <c r="M47" s="12">
        <v>0</v>
      </c>
      <c r="N47" s="12">
        <v>19</v>
      </c>
      <c r="O47" s="12">
        <v>2</v>
      </c>
      <c r="P47" s="12">
        <v>25</v>
      </c>
    </row>
    <row r="48" spans="1:16" s="7" customFormat="1" x14ac:dyDescent="0.25">
      <c r="A48" s="16" t="s">
        <v>33</v>
      </c>
      <c r="B48" s="12">
        <v>0</v>
      </c>
      <c r="C48" s="12">
        <v>3</v>
      </c>
      <c r="D48" s="12">
        <v>42</v>
      </c>
      <c r="E48" s="12">
        <v>0</v>
      </c>
      <c r="F48" s="12">
        <v>12</v>
      </c>
      <c r="G48" s="12">
        <v>0</v>
      </c>
      <c r="H48" s="12">
        <v>9</v>
      </c>
      <c r="I48" s="12">
        <v>11</v>
      </c>
      <c r="J48" s="12">
        <v>1</v>
      </c>
      <c r="K48" s="12">
        <v>0</v>
      </c>
      <c r="L48" s="12">
        <v>86</v>
      </c>
      <c r="M48" s="12">
        <v>0</v>
      </c>
      <c r="N48" s="12">
        <v>19</v>
      </c>
      <c r="O48" s="12">
        <v>7</v>
      </c>
      <c r="P48" s="12">
        <v>39</v>
      </c>
    </row>
    <row r="49" spans="1:16" s="7" customFormat="1" x14ac:dyDescent="0.25">
      <c r="A49" s="16" t="s">
        <v>34</v>
      </c>
      <c r="B49" s="12">
        <v>0</v>
      </c>
      <c r="C49" s="12">
        <v>1</v>
      </c>
      <c r="D49" s="12">
        <v>40</v>
      </c>
      <c r="E49" s="12">
        <v>0</v>
      </c>
      <c r="F49" s="12">
        <v>3</v>
      </c>
      <c r="G49" s="12">
        <v>0</v>
      </c>
      <c r="H49" s="12">
        <v>11</v>
      </c>
      <c r="I49" s="12">
        <v>5</v>
      </c>
      <c r="J49" s="12">
        <v>6</v>
      </c>
      <c r="K49" s="12">
        <v>0</v>
      </c>
      <c r="L49" s="12">
        <v>53</v>
      </c>
      <c r="M49" s="12">
        <v>0</v>
      </c>
      <c r="N49" s="12">
        <v>15</v>
      </c>
      <c r="O49" s="12">
        <v>2</v>
      </c>
      <c r="P49" s="12">
        <v>11</v>
      </c>
    </row>
    <row r="50" spans="1:16" s="7" customFormat="1" x14ac:dyDescent="0.25">
      <c r="A50" s="16" t="s">
        <v>35</v>
      </c>
      <c r="B50" s="12">
        <v>0</v>
      </c>
      <c r="C50" s="12">
        <v>1</v>
      </c>
      <c r="D50" s="12">
        <v>23</v>
      </c>
      <c r="E50" s="12">
        <v>0</v>
      </c>
      <c r="F50" s="12">
        <v>4</v>
      </c>
      <c r="G50" s="12">
        <v>0</v>
      </c>
      <c r="H50" s="12">
        <v>14</v>
      </c>
      <c r="I50" s="12">
        <v>10</v>
      </c>
      <c r="J50" s="12">
        <v>3</v>
      </c>
      <c r="K50" s="12">
        <v>1</v>
      </c>
      <c r="L50" s="12">
        <v>65</v>
      </c>
      <c r="M50" s="12">
        <v>0</v>
      </c>
      <c r="N50" s="12">
        <v>6</v>
      </c>
      <c r="O50" s="12">
        <v>5</v>
      </c>
      <c r="P50" s="12">
        <v>17</v>
      </c>
    </row>
    <row r="51" spans="1:16" s="7" customFormat="1" x14ac:dyDescent="0.25">
      <c r="A51" s="9" t="s">
        <v>36</v>
      </c>
      <c r="B51" s="15">
        <v>0</v>
      </c>
      <c r="C51" s="15">
        <v>13</v>
      </c>
      <c r="D51" s="15">
        <v>50</v>
      </c>
      <c r="E51" s="15">
        <v>0</v>
      </c>
      <c r="F51" s="15">
        <v>39</v>
      </c>
      <c r="G51" s="15">
        <v>1</v>
      </c>
      <c r="H51" s="15">
        <v>35</v>
      </c>
      <c r="I51" s="15">
        <v>53</v>
      </c>
      <c r="J51" s="15">
        <v>7</v>
      </c>
      <c r="K51" s="15">
        <v>1</v>
      </c>
      <c r="L51" s="15">
        <v>185</v>
      </c>
      <c r="M51" s="15">
        <v>4</v>
      </c>
      <c r="N51" s="15">
        <v>82</v>
      </c>
      <c r="O51" s="15">
        <v>11</v>
      </c>
      <c r="P51" s="15">
        <v>67</v>
      </c>
    </row>
    <row r="52" spans="1:16" s="7" customFormat="1" x14ac:dyDescent="0.25">
      <c r="A52" s="16" t="s">
        <v>37</v>
      </c>
      <c r="B52" s="12">
        <v>0</v>
      </c>
      <c r="C52" s="12">
        <v>2</v>
      </c>
      <c r="D52" s="12">
        <v>12</v>
      </c>
      <c r="E52" s="12">
        <v>0</v>
      </c>
      <c r="F52" s="12">
        <v>18</v>
      </c>
      <c r="G52" s="12">
        <v>0</v>
      </c>
      <c r="H52" s="12">
        <v>11</v>
      </c>
      <c r="I52" s="12">
        <v>14</v>
      </c>
      <c r="J52" s="12">
        <v>1</v>
      </c>
      <c r="K52" s="12">
        <v>0</v>
      </c>
      <c r="L52" s="12">
        <v>53</v>
      </c>
      <c r="M52" s="12">
        <v>2</v>
      </c>
      <c r="N52" s="12">
        <v>14</v>
      </c>
      <c r="O52" s="12">
        <v>1</v>
      </c>
      <c r="P52" s="12">
        <v>23</v>
      </c>
    </row>
    <row r="53" spans="1:16" s="7" customFormat="1" x14ac:dyDescent="0.25">
      <c r="A53" s="16" t="s">
        <v>38</v>
      </c>
      <c r="B53" s="12">
        <v>0</v>
      </c>
      <c r="C53" s="12">
        <v>1</v>
      </c>
      <c r="D53" s="12">
        <v>4</v>
      </c>
      <c r="E53" s="12">
        <v>0</v>
      </c>
      <c r="F53" s="12">
        <v>4</v>
      </c>
      <c r="G53" s="12">
        <v>0</v>
      </c>
      <c r="H53" s="12">
        <v>3</v>
      </c>
      <c r="I53" s="12">
        <v>8</v>
      </c>
      <c r="J53" s="12">
        <v>0</v>
      </c>
      <c r="K53" s="12">
        <v>0</v>
      </c>
      <c r="L53" s="12">
        <v>18</v>
      </c>
      <c r="M53" s="12">
        <v>0</v>
      </c>
      <c r="N53" s="12">
        <v>7</v>
      </c>
      <c r="O53" s="12">
        <v>0</v>
      </c>
      <c r="P53" s="12">
        <v>12</v>
      </c>
    </row>
    <row r="54" spans="1:16" s="7" customFormat="1" x14ac:dyDescent="0.25">
      <c r="A54" s="16" t="s">
        <v>39</v>
      </c>
      <c r="B54" s="12">
        <v>0</v>
      </c>
      <c r="C54" s="12">
        <v>7</v>
      </c>
      <c r="D54" s="12">
        <v>0</v>
      </c>
      <c r="E54" s="12">
        <v>0</v>
      </c>
      <c r="F54" s="12">
        <v>10</v>
      </c>
      <c r="G54" s="12">
        <v>0</v>
      </c>
      <c r="H54" s="12">
        <v>10</v>
      </c>
      <c r="I54" s="12">
        <v>13</v>
      </c>
      <c r="J54" s="12">
        <v>0</v>
      </c>
      <c r="K54" s="12">
        <v>1</v>
      </c>
      <c r="L54" s="12">
        <v>61</v>
      </c>
      <c r="M54" s="12">
        <v>0</v>
      </c>
      <c r="N54" s="12">
        <v>30</v>
      </c>
      <c r="O54" s="12">
        <v>3</v>
      </c>
      <c r="P54" s="12">
        <v>5</v>
      </c>
    </row>
    <row r="55" spans="1:16" s="7" customFormat="1" x14ac:dyDescent="0.25">
      <c r="A55" s="16" t="s">
        <v>40</v>
      </c>
      <c r="B55" s="12">
        <v>0</v>
      </c>
      <c r="C55" s="12">
        <v>1</v>
      </c>
      <c r="D55" s="12">
        <v>14</v>
      </c>
      <c r="E55" s="12">
        <v>0</v>
      </c>
      <c r="F55" s="12">
        <v>3</v>
      </c>
      <c r="G55" s="12">
        <v>1</v>
      </c>
      <c r="H55" s="12">
        <v>6</v>
      </c>
      <c r="I55" s="12">
        <v>3</v>
      </c>
      <c r="J55" s="12">
        <v>1</v>
      </c>
      <c r="K55" s="12">
        <v>0</v>
      </c>
      <c r="L55" s="12">
        <v>26</v>
      </c>
      <c r="M55" s="12">
        <v>0</v>
      </c>
      <c r="N55" s="12">
        <v>17</v>
      </c>
      <c r="O55" s="12">
        <v>5</v>
      </c>
      <c r="P55" s="12">
        <v>6</v>
      </c>
    </row>
    <row r="56" spans="1:16" s="7" customFormat="1" x14ac:dyDescent="0.25">
      <c r="A56" s="16" t="s">
        <v>41</v>
      </c>
      <c r="B56" s="14">
        <v>0</v>
      </c>
      <c r="C56" s="14">
        <v>2</v>
      </c>
      <c r="D56" s="14">
        <v>20</v>
      </c>
      <c r="E56" s="14">
        <v>0</v>
      </c>
      <c r="F56" s="14">
        <v>4</v>
      </c>
      <c r="G56" s="14">
        <v>0</v>
      </c>
      <c r="H56" s="14">
        <v>5</v>
      </c>
      <c r="I56" s="14">
        <v>15</v>
      </c>
      <c r="J56" s="14">
        <v>5</v>
      </c>
      <c r="K56" s="14">
        <v>0</v>
      </c>
      <c r="L56" s="14">
        <v>27</v>
      </c>
      <c r="M56" s="14">
        <v>2</v>
      </c>
      <c r="N56" s="14">
        <v>14</v>
      </c>
      <c r="O56" s="14">
        <v>2</v>
      </c>
      <c r="P56" s="14">
        <v>21</v>
      </c>
    </row>
    <row r="57" spans="1:16" s="7" customFormat="1" ht="31.5" x14ac:dyDescent="0.25">
      <c r="A57" s="13" t="s">
        <v>71</v>
      </c>
      <c r="B57" s="10">
        <v>2</v>
      </c>
      <c r="C57" s="10">
        <v>49</v>
      </c>
      <c r="D57" s="10">
        <v>737</v>
      </c>
      <c r="E57" s="10">
        <v>0</v>
      </c>
      <c r="F57" s="10">
        <v>130</v>
      </c>
      <c r="G57" s="10">
        <v>2</v>
      </c>
      <c r="H57" s="10">
        <v>290</v>
      </c>
      <c r="I57" s="10">
        <v>240</v>
      </c>
      <c r="J57" s="10">
        <v>16</v>
      </c>
      <c r="K57" s="10">
        <v>18</v>
      </c>
      <c r="L57" s="10">
        <v>2025</v>
      </c>
      <c r="M57" s="10">
        <v>38</v>
      </c>
      <c r="N57" s="10">
        <v>358</v>
      </c>
      <c r="O57" s="10">
        <v>119</v>
      </c>
      <c r="P57" s="10">
        <v>833</v>
      </c>
    </row>
    <row r="58" spans="1:16" s="7" customFormat="1" x14ac:dyDescent="0.25">
      <c r="A58" s="9" t="s">
        <v>72</v>
      </c>
      <c r="B58" s="10">
        <v>0</v>
      </c>
      <c r="C58" s="10">
        <v>11</v>
      </c>
      <c r="D58" s="10">
        <v>156</v>
      </c>
      <c r="E58" s="10">
        <v>0</v>
      </c>
      <c r="F58" s="10">
        <v>38</v>
      </c>
      <c r="G58" s="10">
        <v>1</v>
      </c>
      <c r="H58" s="10">
        <v>52</v>
      </c>
      <c r="I58" s="10">
        <v>68</v>
      </c>
      <c r="J58" s="10">
        <v>4</v>
      </c>
      <c r="K58" s="10">
        <v>6</v>
      </c>
      <c r="L58" s="10">
        <v>334</v>
      </c>
      <c r="M58" s="10">
        <v>4</v>
      </c>
      <c r="N58" s="10">
        <v>63</v>
      </c>
      <c r="O58" s="10">
        <v>13</v>
      </c>
      <c r="P58" s="10">
        <v>148</v>
      </c>
    </row>
    <row r="59" spans="1:16" s="7" customFormat="1" x14ac:dyDescent="0.25">
      <c r="A59" s="11" t="s">
        <v>73</v>
      </c>
      <c r="B59" s="12">
        <v>0</v>
      </c>
      <c r="C59" s="12">
        <v>5</v>
      </c>
      <c r="D59" s="12">
        <v>56</v>
      </c>
      <c r="E59" s="12">
        <v>0</v>
      </c>
      <c r="F59" s="12">
        <v>10</v>
      </c>
      <c r="G59" s="12">
        <v>0</v>
      </c>
      <c r="H59" s="12">
        <v>12</v>
      </c>
      <c r="I59" s="12">
        <v>31</v>
      </c>
      <c r="J59" s="12">
        <v>1</v>
      </c>
      <c r="K59" s="12">
        <v>0</v>
      </c>
      <c r="L59" s="12">
        <v>120</v>
      </c>
      <c r="M59" s="12">
        <v>1</v>
      </c>
      <c r="N59" s="12">
        <v>16</v>
      </c>
      <c r="O59" s="12">
        <v>3</v>
      </c>
      <c r="P59" s="12">
        <v>52</v>
      </c>
    </row>
    <row r="60" spans="1:16" s="7" customFormat="1" x14ac:dyDescent="0.25">
      <c r="A60" s="11" t="s">
        <v>74</v>
      </c>
      <c r="B60" s="12">
        <v>0</v>
      </c>
      <c r="C60" s="12">
        <v>0</v>
      </c>
      <c r="D60" s="12">
        <v>52</v>
      </c>
      <c r="E60" s="12">
        <v>0</v>
      </c>
      <c r="F60" s="12">
        <v>6</v>
      </c>
      <c r="G60" s="12">
        <v>0</v>
      </c>
      <c r="H60" s="12">
        <v>12</v>
      </c>
      <c r="I60" s="12">
        <v>13</v>
      </c>
      <c r="J60" s="12">
        <v>0</v>
      </c>
      <c r="K60" s="12">
        <v>2</v>
      </c>
      <c r="L60" s="12">
        <v>63</v>
      </c>
      <c r="M60" s="12">
        <v>1</v>
      </c>
      <c r="N60" s="12">
        <v>23</v>
      </c>
      <c r="O60" s="12">
        <v>2</v>
      </c>
      <c r="P60" s="12">
        <v>49</v>
      </c>
    </row>
    <row r="61" spans="1:16" s="7" customFormat="1" x14ac:dyDescent="0.25">
      <c r="A61" s="11" t="s">
        <v>75</v>
      </c>
      <c r="B61" s="12">
        <v>0</v>
      </c>
      <c r="C61" s="12">
        <v>4</v>
      </c>
      <c r="D61" s="12">
        <v>46</v>
      </c>
      <c r="E61" s="12">
        <v>0</v>
      </c>
      <c r="F61" s="12">
        <v>10</v>
      </c>
      <c r="G61" s="12">
        <v>1</v>
      </c>
      <c r="H61" s="12">
        <v>10</v>
      </c>
      <c r="I61" s="12">
        <v>11</v>
      </c>
      <c r="J61" s="12">
        <v>1</v>
      </c>
      <c r="K61" s="12">
        <v>1</v>
      </c>
      <c r="L61" s="12">
        <v>56</v>
      </c>
      <c r="M61" s="12">
        <v>0</v>
      </c>
      <c r="N61" s="12">
        <v>16</v>
      </c>
      <c r="O61" s="12">
        <v>8</v>
      </c>
      <c r="P61" s="12">
        <v>30</v>
      </c>
    </row>
    <row r="62" spans="1:16" s="7" customFormat="1" x14ac:dyDescent="0.25">
      <c r="A62" s="11" t="s">
        <v>76</v>
      </c>
      <c r="B62" s="12">
        <v>0</v>
      </c>
      <c r="C62" s="12">
        <v>2</v>
      </c>
      <c r="D62" s="12">
        <v>2</v>
      </c>
      <c r="E62" s="12">
        <v>0</v>
      </c>
      <c r="F62" s="12">
        <v>12</v>
      </c>
      <c r="G62" s="12">
        <v>0</v>
      </c>
      <c r="H62" s="12">
        <v>18</v>
      </c>
      <c r="I62" s="12">
        <v>13</v>
      </c>
      <c r="J62" s="12">
        <v>2</v>
      </c>
      <c r="K62" s="12">
        <v>3</v>
      </c>
      <c r="L62" s="12">
        <v>95</v>
      </c>
      <c r="M62" s="12">
        <v>2</v>
      </c>
      <c r="N62" s="12">
        <v>8</v>
      </c>
      <c r="O62" s="12">
        <v>0</v>
      </c>
      <c r="P62" s="12">
        <v>17</v>
      </c>
    </row>
    <row r="63" spans="1:16" s="7" customFormat="1" x14ac:dyDescent="0.25">
      <c r="A63" s="9" t="s">
        <v>77</v>
      </c>
      <c r="B63" s="10">
        <v>0</v>
      </c>
      <c r="C63" s="10">
        <v>18</v>
      </c>
      <c r="D63" s="10">
        <v>496</v>
      </c>
      <c r="E63" s="10">
        <v>0</v>
      </c>
      <c r="F63" s="10">
        <v>52</v>
      </c>
      <c r="G63" s="10">
        <v>1</v>
      </c>
      <c r="H63" s="10">
        <v>84</v>
      </c>
      <c r="I63" s="10">
        <v>82</v>
      </c>
      <c r="J63" s="10">
        <v>4</v>
      </c>
      <c r="K63" s="10">
        <v>0</v>
      </c>
      <c r="L63" s="10">
        <v>780</v>
      </c>
      <c r="M63" s="10">
        <v>7</v>
      </c>
      <c r="N63" s="10">
        <v>102</v>
      </c>
      <c r="O63" s="10">
        <v>25</v>
      </c>
      <c r="P63" s="10">
        <v>114</v>
      </c>
    </row>
    <row r="64" spans="1:16" s="7" customFormat="1" x14ac:dyDescent="0.25">
      <c r="A64" s="11" t="s">
        <v>78</v>
      </c>
      <c r="B64" s="12">
        <v>0</v>
      </c>
      <c r="C64" s="12">
        <v>0</v>
      </c>
      <c r="D64" s="12">
        <v>5</v>
      </c>
      <c r="E64" s="12">
        <v>0</v>
      </c>
      <c r="F64" s="12">
        <v>2</v>
      </c>
      <c r="G64" s="12">
        <v>0</v>
      </c>
      <c r="H64" s="12">
        <v>9</v>
      </c>
      <c r="I64" s="12">
        <v>1</v>
      </c>
      <c r="J64" s="12">
        <v>1</v>
      </c>
      <c r="K64" s="12">
        <v>0</v>
      </c>
      <c r="L64" s="12">
        <v>63</v>
      </c>
      <c r="M64" s="12">
        <v>0</v>
      </c>
      <c r="N64" s="12">
        <v>12</v>
      </c>
      <c r="O64" s="12">
        <v>2</v>
      </c>
      <c r="P64" s="12">
        <v>19</v>
      </c>
    </row>
    <row r="65" spans="1:16" s="7" customFormat="1" x14ac:dyDescent="0.25">
      <c r="A65" s="11" t="s">
        <v>79</v>
      </c>
      <c r="B65" s="12">
        <v>0</v>
      </c>
      <c r="C65" s="12">
        <v>0</v>
      </c>
      <c r="D65" s="12">
        <v>47</v>
      </c>
      <c r="E65" s="12">
        <v>0</v>
      </c>
      <c r="F65" s="12">
        <v>6</v>
      </c>
      <c r="G65" s="12">
        <v>0</v>
      </c>
      <c r="H65" s="12">
        <v>8</v>
      </c>
      <c r="I65" s="12">
        <v>5</v>
      </c>
      <c r="J65" s="12">
        <v>1</v>
      </c>
      <c r="K65" s="12">
        <v>0</v>
      </c>
      <c r="L65" s="12">
        <v>77</v>
      </c>
      <c r="M65" s="12">
        <v>1</v>
      </c>
      <c r="N65" s="12">
        <v>4</v>
      </c>
      <c r="O65" s="12">
        <v>3</v>
      </c>
      <c r="P65" s="12">
        <v>14</v>
      </c>
    </row>
    <row r="66" spans="1:16" s="7" customFormat="1" x14ac:dyDescent="0.25">
      <c r="A66" s="11" t="s">
        <v>80</v>
      </c>
      <c r="B66" s="12">
        <v>0</v>
      </c>
      <c r="C66" s="12">
        <v>0</v>
      </c>
      <c r="D66" s="12">
        <v>10</v>
      </c>
      <c r="E66" s="12">
        <v>0</v>
      </c>
      <c r="F66" s="12">
        <v>3</v>
      </c>
      <c r="G66" s="12">
        <v>0</v>
      </c>
      <c r="H66" s="12">
        <v>12</v>
      </c>
      <c r="I66" s="12">
        <v>7</v>
      </c>
      <c r="J66" s="12">
        <v>0</v>
      </c>
      <c r="K66" s="12">
        <v>0</v>
      </c>
      <c r="L66" s="12">
        <v>106</v>
      </c>
      <c r="M66" s="12">
        <v>0</v>
      </c>
      <c r="N66" s="12">
        <v>25</v>
      </c>
      <c r="O66" s="12">
        <v>2</v>
      </c>
      <c r="P66" s="12">
        <v>15</v>
      </c>
    </row>
    <row r="67" spans="1:16" s="7" customFormat="1" x14ac:dyDescent="0.25">
      <c r="A67" s="11" t="s">
        <v>81</v>
      </c>
      <c r="B67" s="12">
        <v>0</v>
      </c>
      <c r="C67" s="12">
        <v>2</v>
      </c>
      <c r="D67" s="12">
        <v>105</v>
      </c>
      <c r="E67" s="12">
        <v>0</v>
      </c>
      <c r="F67" s="12">
        <v>12</v>
      </c>
      <c r="G67" s="12">
        <v>1</v>
      </c>
      <c r="H67" s="12">
        <v>30</v>
      </c>
      <c r="I67" s="12">
        <v>28</v>
      </c>
      <c r="J67" s="12">
        <v>1</v>
      </c>
      <c r="K67" s="12">
        <v>0</v>
      </c>
      <c r="L67" s="12">
        <v>180</v>
      </c>
      <c r="M67" s="12">
        <v>0</v>
      </c>
      <c r="N67" s="12">
        <v>31</v>
      </c>
      <c r="O67" s="12">
        <v>6</v>
      </c>
      <c r="P67" s="12">
        <v>23</v>
      </c>
    </row>
    <row r="68" spans="1:16" s="7" customFormat="1" x14ac:dyDescent="0.25">
      <c r="A68" s="11" t="s">
        <v>82</v>
      </c>
      <c r="B68" s="12">
        <v>0</v>
      </c>
      <c r="C68" s="12">
        <v>1</v>
      </c>
      <c r="D68" s="12">
        <v>49</v>
      </c>
      <c r="E68" s="12">
        <v>0</v>
      </c>
      <c r="F68" s="12">
        <v>3</v>
      </c>
      <c r="G68" s="12">
        <v>0</v>
      </c>
      <c r="H68" s="12">
        <v>7</v>
      </c>
      <c r="I68" s="12">
        <v>1</v>
      </c>
      <c r="J68" s="12">
        <v>0</v>
      </c>
      <c r="K68" s="12">
        <v>0</v>
      </c>
      <c r="L68" s="12">
        <v>55</v>
      </c>
      <c r="M68" s="12">
        <v>0</v>
      </c>
      <c r="N68" s="12">
        <v>6</v>
      </c>
      <c r="O68" s="12">
        <v>0</v>
      </c>
      <c r="P68" s="12">
        <v>0</v>
      </c>
    </row>
    <row r="69" spans="1:16" s="7" customFormat="1" x14ac:dyDescent="0.25">
      <c r="A69" s="11" t="s">
        <v>83</v>
      </c>
      <c r="B69" s="12">
        <v>0</v>
      </c>
      <c r="C69" s="12">
        <v>0</v>
      </c>
      <c r="D69" s="12">
        <v>41</v>
      </c>
      <c r="E69" s="12">
        <v>0</v>
      </c>
      <c r="F69" s="12">
        <v>7</v>
      </c>
      <c r="G69" s="12">
        <v>0</v>
      </c>
      <c r="H69" s="12">
        <v>7</v>
      </c>
      <c r="I69" s="12">
        <v>8</v>
      </c>
      <c r="J69" s="12">
        <v>0</v>
      </c>
      <c r="K69" s="12">
        <v>0</v>
      </c>
      <c r="L69" s="12">
        <v>54</v>
      </c>
      <c r="M69" s="12">
        <v>0</v>
      </c>
      <c r="N69" s="12">
        <v>5</v>
      </c>
      <c r="O69" s="12">
        <v>1</v>
      </c>
      <c r="P69" s="12">
        <v>21</v>
      </c>
    </row>
    <row r="70" spans="1:16" s="7" customFormat="1" x14ac:dyDescent="0.25">
      <c r="A70" s="11" t="s">
        <v>84</v>
      </c>
      <c r="B70" s="12">
        <v>0</v>
      </c>
      <c r="C70" s="12">
        <v>15</v>
      </c>
      <c r="D70" s="12">
        <v>239</v>
      </c>
      <c r="E70" s="12">
        <v>0</v>
      </c>
      <c r="F70" s="12">
        <v>19</v>
      </c>
      <c r="G70" s="12">
        <v>0</v>
      </c>
      <c r="H70" s="12">
        <v>11</v>
      </c>
      <c r="I70" s="12">
        <v>32</v>
      </c>
      <c r="J70" s="12">
        <v>1</v>
      </c>
      <c r="K70" s="12">
        <v>0</v>
      </c>
      <c r="L70" s="12">
        <v>245</v>
      </c>
      <c r="M70" s="12">
        <v>6</v>
      </c>
      <c r="N70" s="12">
        <v>19</v>
      </c>
      <c r="O70" s="12">
        <v>11</v>
      </c>
      <c r="P70" s="12">
        <v>22</v>
      </c>
    </row>
    <row r="71" spans="1:16" s="7" customFormat="1" x14ac:dyDescent="0.25">
      <c r="A71" s="9" t="s">
        <v>85</v>
      </c>
      <c r="B71" s="10">
        <v>0</v>
      </c>
      <c r="C71" s="10">
        <v>14</v>
      </c>
      <c r="D71" s="10">
        <v>60</v>
      </c>
      <c r="E71" s="10">
        <v>0</v>
      </c>
      <c r="F71" s="10">
        <v>33</v>
      </c>
      <c r="G71" s="10">
        <v>0</v>
      </c>
      <c r="H71" s="10">
        <v>95</v>
      </c>
      <c r="I71" s="10">
        <v>57</v>
      </c>
      <c r="J71" s="10">
        <v>3</v>
      </c>
      <c r="K71" s="10">
        <v>5</v>
      </c>
      <c r="L71" s="10">
        <v>511</v>
      </c>
      <c r="M71" s="10">
        <v>16</v>
      </c>
      <c r="N71" s="10">
        <v>113</v>
      </c>
      <c r="O71" s="10">
        <v>44</v>
      </c>
      <c r="P71" s="10">
        <v>422</v>
      </c>
    </row>
    <row r="72" spans="1:16" s="7" customFormat="1" x14ac:dyDescent="0.25">
      <c r="A72" s="11" t="s">
        <v>86</v>
      </c>
      <c r="B72" s="12">
        <v>0</v>
      </c>
      <c r="C72" s="12">
        <v>1</v>
      </c>
      <c r="D72" s="12">
        <v>27</v>
      </c>
      <c r="E72" s="12">
        <v>0</v>
      </c>
      <c r="F72" s="12">
        <v>4</v>
      </c>
      <c r="G72" s="12">
        <v>0</v>
      </c>
      <c r="H72" s="12">
        <v>7</v>
      </c>
      <c r="I72" s="12">
        <v>2</v>
      </c>
      <c r="J72" s="12"/>
      <c r="K72" s="12">
        <v>0</v>
      </c>
      <c r="L72" s="12">
        <v>61</v>
      </c>
      <c r="M72" s="12">
        <v>6</v>
      </c>
      <c r="N72" s="12">
        <v>2</v>
      </c>
      <c r="O72" s="12">
        <v>3</v>
      </c>
      <c r="P72" s="12">
        <v>39</v>
      </c>
    </row>
    <row r="73" spans="1:16" s="7" customFormat="1" x14ac:dyDescent="0.25">
      <c r="A73" s="11" t="s">
        <v>87</v>
      </c>
      <c r="B73" s="12">
        <v>0</v>
      </c>
      <c r="C73" s="12">
        <v>1</v>
      </c>
      <c r="D73" s="12">
        <v>3</v>
      </c>
      <c r="E73" s="12">
        <v>0</v>
      </c>
      <c r="F73" s="12">
        <v>15</v>
      </c>
      <c r="G73" s="12">
        <v>0</v>
      </c>
      <c r="H73" s="12">
        <v>35</v>
      </c>
      <c r="I73" s="12">
        <v>12</v>
      </c>
      <c r="J73" s="12">
        <v>2</v>
      </c>
      <c r="K73" s="12">
        <v>1</v>
      </c>
      <c r="L73" s="12">
        <v>173</v>
      </c>
      <c r="M73" s="12">
        <v>4</v>
      </c>
      <c r="N73" s="12">
        <v>20</v>
      </c>
      <c r="O73" s="12">
        <v>12</v>
      </c>
      <c r="P73" s="12">
        <v>291</v>
      </c>
    </row>
    <row r="74" spans="1:16" s="7" customFormat="1" x14ac:dyDescent="0.25">
      <c r="A74" s="11" t="s">
        <v>88</v>
      </c>
      <c r="B74" s="12">
        <v>0</v>
      </c>
      <c r="C74" s="12">
        <v>9</v>
      </c>
      <c r="D74" s="12">
        <v>26</v>
      </c>
      <c r="E74" s="12">
        <v>0</v>
      </c>
      <c r="F74" s="12">
        <v>10</v>
      </c>
      <c r="G74" s="12">
        <v>0</v>
      </c>
      <c r="H74" s="12">
        <v>34</v>
      </c>
      <c r="I74" s="12">
        <v>26</v>
      </c>
      <c r="J74" s="12">
        <v>1</v>
      </c>
      <c r="K74" s="12">
        <v>0</v>
      </c>
      <c r="L74" s="12">
        <v>194</v>
      </c>
      <c r="M74" s="12">
        <v>1</v>
      </c>
      <c r="N74" s="12">
        <v>42</v>
      </c>
      <c r="O74" s="12">
        <v>24</v>
      </c>
      <c r="P74" s="12">
        <v>79</v>
      </c>
    </row>
    <row r="75" spans="1:16" s="7" customFormat="1" x14ac:dyDescent="0.25">
      <c r="A75" s="11" t="s">
        <v>89</v>
      </c>
      <c r="B75" s="12">
        <v>0</v>
      </c>
      <c r="C75" s="12">
        <v>3</v>
      </c>
      <c r="D75" s="12">
        <v>4</v>
      </c>
      <c r="E75" s="12">
        <v>0</v>
      </c>
      <c r="F75" s="12">
        <v>4</v>
      </c>
      <c r="G75" s="12">
        <v>0</v>
      </c>
      <c r="H75" s="12">
        <v>19</v>
      </c>
      <c r="I75" s="12">
        <v>17</v>
      </c>
      <c r="J75" s="12"/>
      <c r="K75" s="12">
        <v>4</v>
      </c>
      <c r="L75" s="12">
        <v>83</v>
      </c>
      <c r="M75" s="12">
        <v>5</v>
      </c>
      <c r="N75" s="12">
        <v>49</v>
      </c>
      <c r="O75" s="12">
        <v>5</v>
      </c>
      <c r="P75" s="12">
        <v>13</v>
      </c>
    </row>
    <row r="76" spans="1:16" s="7" customFormat="1" x14ac:dyDescent="0.25">
      <c r="A76" s="9" t="s">
        <v>90</v>
      </c>
      <c r="B76" s="15">
        <v>2</v>
      </c>
      <c r="C76" s="15">
        <v>6</v>
      </c>
      <c r="D76" s="15">
        <v>25</v>
      </c>
      <c r="E76" s="15">
        <v>0</v>
      </c>
      <c r="F76" s="15">
        <v>7</v>
      </c>
      <c r="G76" s="15">
        <v>0</v>
      </c>
      <c r="H76" s="15">
        <v>59</v>
      </c>
      <c r="I76" s="15">
        <v>33</v>
      </c>
      <c r="J76" s="15">
        <v>5</v>
      </c>
      <c r="K76" s="15">
        <v>7</v>
      </c>
      <c r="L76" s="15">
        <v>400</v>
      </c>
      <c r="M76" s="15">
        <v>11</v>
      </c>
      <c r="N76" s="15">
        <v>80</v>
      </c>
      <c r="O76" s="15">
        <v>37</v>
      </c>
      <c r="P76" s="15">
        <v>149</v>
      </c>
    </row>
    <row r="77" spans="1:16" s="7" customFormat="1" x14ac:dyDescent="0.25">
      <c r="A77" s="11" t="s">
        <v>91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6</v>
      </c>
      <c r="I77" s="12">
        <v>1</v>
      </c>
      <c r="J77" s="12">
        <v>0</v>
      </c>
      <c r="K77" s="12">
        <v>0</v>
      </c>
      <c r="L77" s="12">
        <v>28</v>
      </c>
      <c r="M77" s="12">
        <v>0</v>
      </c>
      <c r="N77" s="12">
        <v>2</v>
      </c>
      <c r="O77" s="12">
        <v>0</v>
      </c>
      <c r="P77" s="12">
        <v>6</v>
      </c>
    </row>
    <row r="78" spans="1:16" s="7" customFormat="1" x14ac:dyDescent="0.25">
      <c r="A78" s="11" t="s">
        <v>92</v>
      </c>
      <c r="B78" s="12">
        <v>0</v>
      </c>
      <c r="C78" s="12">
        <v>0</v>
      </c>
      <c r="D78" s="12">
        <v>0</v>
      </c>
      <c r="E78" s="12">
        <v>0</v>
      </c>
      <c r="F78" s="12">
        <v>1</v>
      </c>
      <c r="G78" s="12">
        <v>0</v>
      </c>
      <c r="H78" s="12">
        <v>4</v>
      </c>
      <c r="I78" s="12">
        <v>10</v>
      </c>
      <c r="J78" s="12">
        <v>0</v>
      </c>
      <c r="K78" s="12">
        <v>0</v>
      </c>
      <c r="L78" s="12">
        <v>56</v>
      </c>
      <c r="M78" s="12">
        <v>1</v>
      </c>
      <c r="N78" s="12">
        <v>16</v>
      </c>
      <c r="O78" s="12">
        <v>8</v>
      </c>
      <c r="P78" s="12">
        <v>16</v>
      </c>
    </row>
    <row r="79" spans="1:16" s="7" customFormat="1" x14ac:dyDescent="0.25">
      <c r="A79" s="11" t="s">
        <v>93</v>
      </c>
      <c r="B79" s="12">
        <v>0</v>
      </c>
      <c r="C79" s="12">
        <v>1</v>
      </c>
      <c r="D79" s="12">
        <v>5</v>
      </c>
      <c r="E79" s="12">
        <v>0</v>
      </c>
      <c r="F79" s="12">
        <v>3</v>
      </c>
      <c r="G79" s="12">
        <v>0</v>
      </c>
      <c r="H79" s="12">
        <v>20</v>
      </c>
      <c r="I79" s="12">
        <v>9</v>
      </c>
      <c r="J79" s="12">
        <v>4</v>
      </c>
      <c r="K79" s="12">
        <v>6</v>
      </c>
      <c r="L79" s="12">
        <v>53</v>
      </c>
      <c r="M79" s="12">
        <v>2</v>
      </c>
      <c r="N79" s="12">
        <v>11</v>
      </c>
      <c r="O79" s="12">
        <v>9</v>
      </c>
      <c r="P79" s="12">
        <v>42</v>
      </c>
    </row>
    <row r="80" spans="1:16" s="7" customFormat="1" x14ac:dyDescent="0.25">
      <c r="A80" s="11" t="s">
        <v>94</v>
      </c>
      <c r="B80" s="12">
        <v>0</v>
      </c>
      <c r="C80" s="12">
        <v>1</v>
      </c>
      <c r="D80" s="12">
        <v>3</v>
      </c>
      <c r="E80" s="12">
        <v>0</v>
      </c>
      <c r="F80" s="12">
        <v>0</v>
      </c>
      <c r="G80" s="12">
        <v>0</v>
      </c>
      <c r="H80" s="12">
        <v>7</v>
      </c>
      <c r="I80" s="12">
        <v>2</v>
      </c>
      <c r="J80" s="12">
        <v>1</v>
      </c>
      <c r="K80" s="12">
        <v>0</v>
      </c>
      <c r="L80" s="12">
        <v>49</v>
      </c>
      <c r="M80" s="12">
        <v>0</v>
      </c>
      <c r="N80" s="12">
        <v>1</v>
      </c>
      <c r="O80" s="12">
        <v>2</v>
      </c>
      <c r="P80" s="12">
        <v>15</v>
      </c>
    </row>
    <row r="81" spans="1:16" s="7" customFormat="1" x14ac:dyDescent="0.25">
      <c r="A81" s="11" t="s">
        <v>95</v>
      </c>
      <c r="B81" s="12">
        <v>2</v>
      </c>
      <c r="C81" s="12">
        <v>4</v>
      </c>
      <c r="D81" s="12">
        <v>17</v>
      </c>
      <c r="E81" s="12">
        <v>0</v>
      </c>
      <c r="F81" s="12">
        <v>3</v>
      </c>
      <c r="G81" s="12">
        <v>0</v>
      </c>
      <c r="H81" s="12">
        <v>22</v>
      </c>
      <c r="I81" s="12">
        <v>11</v>
      </c>
      <c r="J81" s="14">
        <v>0</v>
      </c>
      <c r="K81" s="14">
        <v>1</v>
      </c>
      <c r="L81" s="14">
        <v>214</v>
      </c>
      <c r="M81" s="14">
        <v>8</v>
      </c>
      <c r="N81" s="14">
        <v>50</v>
      </c>
      <c r="O81" s="14">
        <v>18</v>
      </c>
      <c r="P81" s="14">
        <v>70</v>
      </c>
    </row>
    <row r="82" spans="1:16" s="7" customFormat="1" x14ac:dyDescent="0.25">
      <c r="A82" s="9" t="s">
        <v>96</v>
      </c>
      <c r="B82" s="15">
        <v>1</v>
      </c>
      <c r="C82" s="15">
        <v>15</v>
      </c>
      <c r="D82" s="15">
        <v>265</v>
      </c>
      <c r="E82" s="15">
        <v>0</v>
      </c>
      <c r="F82" s="15">
        <v>65</v>
      </c>
      <c r="G82" s="15">
        <v>1</v>
      </c>
      <c r="H82" s="15">
        <v>123</v>
      </c>
      <c r="I82" s="15">
        <v>139</v>
      </c>
      <c r="J82" s="15">
        <v>12</v>
      </c>
      <c r="K82" s="15">
        <v>2</v>
      </c>
      <c r="L82" s="15">
        <v>578</v>
      </c>
      <c r="M82" s="15">
        <v>32</v>
      </c>
      <c r="N82" s="15">
        <v>160</v>
      </c>
      <c r="O82" s="15">
        <v>28</v>
      </c>
      <c r="P82" s="15">
        <v>263</v>
      </c>
    </row>
    <row r="83" spans="1:16" s="7" customFormat="1" x14ac:dyDescent="0.25">
      <c r="A83" s="9" t="s">
        <v>97</v>
      </c>
      <c r="B83" s="10">
        <v>0</v>
      </c>
      <c r="C83" s="10">
        <v>6</v>
      </c>
      <c r="D83" s="10">
        <v>164</v>
      </c>
      <c r="E83" s="10">
        <v>0</v>
      </c>
      <c r="F83" s="10">
        <v>22</v>
      </c>
      <c r="G83" s="10">
        <v>0</v>
      </c>
      <c r="H83" s="10">
        <v>73</v>
      </c>
      <c r="I83" s="10">
        <v>78</v>
      </c>
      <c r="J83" s="10">
        <v>9</v>
      </c>
      <c r="K83" s="10">
        <v>1</v>
      </c>
      <c r="L83" s="10">
        <v>388</v>
      </c>
      <c r="M83" s="10">
        <v>21</v>
      </c>
      <c r="N83" s="10">
        <v>54</v>
      </c>
      <c r="O83" s="10">
        <v>8</v>
      </c>
      <c r="P83" s="10">
        <v>101</v>
      </c>
    </row>
    <row r="84" spans="1:16" s="7" customFormat="1" x14ac:dyDescent="0.25">
      <c r="A84" s="16" t="s">
        <v>98</v>
      </c>
      <c r="B84" s="12">
        <v>0</v>
      </c>
      <c r="C84" s="12">
        <v>1</v>
      </c>
      <c r="D84" s="12">
        <v>44</v>
      </c>
      <c r="E84" s="12">
        <v>0</v>
      </c>
      <c r="F84" s="12">
        <v>6</v>
      </c>
      <c r="G84" s="12">
        <v>0</v>
      </c>
      <c r="H84" s="12">
        <v>14</v>
      </c>
      <c r="I84" s="12">
        <v>9</v>
      </c>
      <c r="J84" s="12">
        <v>0</v>
      </c>
      <c r="K84" s="12">
        <v>0</v>
      </c>
      <c r="L84" s="12">
        <v>58</v>
      </c>
      <c r="M84" s="12">
        <v>0</v>
      </c>
      <c r="N84" s="12">
        <v>1</v>
      </c>
      <c r="O84" s="12">
        <v>2</v>
      </c>
      <c r="P84" s="12">
        <v>16</v>
      </c>
    </row>
    <row r="85" spans="1:16" s="7" customFormat="1" x14ac:dyDescent="0.25">
      <c r="A85" s="16" t="s">
        <v>99</v>
      </c>
      <c r="B85" s="12">
        <v>0</v>
      </c>
      <c r="C85" s="12">
        <v>1</v>
      </c>
      <c r="D85" s="12">
        <v>76</v>
      </c>
      <c r="E85" s="12">
        <v>0</v>
      </c>
      <c r="F85" s="12">
        <v>3</v>
      </c>
      <c r="G85" s="12">
        <v>0</v>
      </c>
      <c r="H85" s="12">
        <v>3</v>
      </c>
      <c r="I85" s="12">
        <v>5</v>
      </c>
      <c r="J85" s="12">
        <v>2</v>
      </c>
      <c r="K85" s="12">
        <v>0</v>
      </c>
      <c r="L85" s="12">
        <v>50</v>
      </c>
      <c r="M85" s="12">
        <v>2</v>
      </c>
      <c r="N85" s="12">
        <v>10</v>
      </c>
      <c r="O85" s="12">
        <v>1</v>
      </c>
      <c r="P85" s="12">
        <v>26</v>
      </c>
    </row>
    <row r="86" spans="1:16" s="7" customFormat="1" x14ac:dyDescent="0.25">
      <c r="A86" s="16" t="s">
        <v>100</v>
      </c>
      <c r="B86" s="12">
        <v>0</v>
      </c>
      <c r="C86" s="12">
        <v>0</v>
      </c>
      <c r="D86" s="12">
        <v>19</v>
      </c>
      <c r="E86" s="12">
        <v>0</v>
      </c>
      <c r="F86" s="12">
        <v>1</v>
      </c>
      <c r="G86" s="12">
        <v>0</v>
      </c>
      <c r="H86" s="12">
        <v>12</v>
      </c>
      <c r="I86" s="12">
        <v>16</v>
      </c>
      <c r="J86" s="12">
        <v>1</v>
      </c>
      <c r="K86" s="12">
        <v>0</v>
      </c>
      <c r="L86" s="12">
        <v>50</v>
      </c>
      <c r="M86" s="12">
        <v>1</v>
      </c>
      <c r="N86" s="12">
        <v>26</v>
      </c>
      <c r="O86" s="12">
        <v>3</v>
      </c>
      <c r="P86" s="12">
        <v>28</v>
      </c>
    </row>
    <row r="87" spans="1:16" s="7" customFormat="1" x14ac:dyDescent="0.25">
      <c r="A87" s="16" t="s">
        <v>101</v>
      </c>
      <c r="B87" s="12">
        <v>0</v>
      </c>
      <c r="C87" s="12">
        <v>1</v>
      </c>
      <c r="D87" s="12">
        <v>7</v>
      </c>
      <c r="E87" s="12">
        <v>0</v>
      </c>
      <c r="F87" s="12">
        <v>1</v>
      </c>
      <c r="G87" s="12">
        <v>0</v>
      </c>
      <c r="H87" s="12">
        <v>2</v>
      </c>
      <c r="I87" s="12">
        <v>5</v>
      </c>
      <c r="J87" s="12">
        <v>1</v>
      </c>
      <c r="K87" s="12">
        <v>0</v>
      </c>
      <c r="L87" s="12">
        <v>11</v>
      </c>
      <c r="M87" s="12">
        <v>0</v>
      </c>
      <c r="N87" s="12">
        <v>7</v>
      </c>
      <c r="O87" s="12">
        <v>0</v>
      </c>
      <c r="P87" s="12">
        <v>1</v>
      </c>
    </row>
    <row r="88" spans="1:16" s="7" customFormat="1" x14ac:dyDescent="0.25">
      <c r="A88" s="16" t="s">
        <v>102</v>
      </c>
      <c r="B88" s="12">
        <v>0</v>
      </c>
      <c r="C88" s="12">
        <v>1</v>
      </c>
      <c r="D88" s="12">
        <v>6</v>
      </c>
      <c r="E88" s="12">
        <v>0</v>
      </c>
      <c r="F88" s="12">
        <v>5</v>
      </c>
      <c r="G88" s="12">
        <v>0</v>
      </c>
      <c r="H88" s="12">
        <v>9</v>
      </c>
      <c r="I88" s="12">
        <v>14</v>
      </c>
      <c r="J88" s="12">
        <v>3</v>
      </c>
      <c r="K88" s="12">
        <v>0</v>
      </c>
      <c r="L88" s="12">
        <v>67</v>
      </c>
      <c r="M88" s="12">
        <v>15</v>
      </c>
      <c r="N88" s="12">
        <v>4</v>
      </c>
      <c r="O88" s="12">
        <v>0</v>
      </c>
      <c r="P88" s="12">
        <v>3</v>
      </c>
    </row>
    <row r="89" spans="1:16" s="7" customFormat="1" x14ac:dyDescent="0.25">
      <c r="A89" s="16" t="s">
        <v>103</v>
      </c>
      <c r="B89" s="12">
        <v>0</v>
      </c>
      <c r="C89" s="12">
        <v>0</v>
      </c>
      <c r="D89" s="12">
        <v>7</v>
      </c>
      <c r="E89" s="12">
        <v>0</v>
      </c>
      <c r="F89" s="12">
        <v>2</v>
      </c>
      <c r="G89" s="12">
        <v>0</v>
      </c>
      <c r="H89" s="12">
        <v>6</v>
      </c>
      <c r="I89" s="12">
        <v>7</v>
      </c>
      <c r="J89" s="12">
        <v>0</v>
      </c>
      <c r="K89" s="12">
        <v>0</v>
      </c>
      <c r="L89" s="12">
        <v>13</v>
      </c>
      <c r="M89" s="12">
        <v>1</v>
      </c>
      <c r="N89" s="12">
        <v>0</v>
      </c>
      <c r="O89" s="12">
        <v>0</v>
      </c>
      <c r="P89" s="12">
        <v>2</v>
      </c>
    </row>
    <row r="90" spans="1:16" s="7" customFormat="1" x14ac:dyDescent="0.25">
      <c r="A90" s="16" t="s">
        <v>104</v>
      </c>
      <c r="B90" s="12">
        <v>0</v>
      </c>
      <c r="C90" s="12">
        <v>2</v>
      </c>
      <c r="D90" s="12">
        <v>5</v>
      </c>
      <c r="E90" s="12">
        <v>0</v>
      </c>
      <c r="F90" s="12">
        <v>4</v>
      </c>
      <c r="G90" s="12">
        <v>0</v>
      </c>
      <c r="H90" s="12">
        <v>27</v>
      </c>
      <c r="I90" s="12">
        <v>22</v>
      </c>
      <c r="J90" s="12">
        <v>2</v>
      </c>
      <c r="K90" s="12">
        <v>1</v>
      </c>
      <c r="L90" s="12">
        <v>139</v>
      </c>
      <c r="M90" s="12">
        <v>2</v>
      </c>
      <c r="N90" s="12">
        <v>6</v>
      </c>
      <c r="O90" s="12">
        <v>2</v>
      </c>
      <c r="P90" s="12">
        <v>25</v>
      </c>
    </row>
    <row r="91" spans="1:16" s="7" customFormat="1" x14ac:dyDescent="0.25">
      <c r="A91" s="9" t="s">
        <v>105</v>
      </c>
      <c r="B91" s="15">
        <v>1</v>
      </c>
      <c r="C91" s="15">
        <v>9</v>
      </c>
      <c r="D91" s="15">
        <v>101</v>
      </c>
      <c r="E91" s="15">
        <v>0</v>
      </c>
      <c r="F91" s="15">
        <v>43</v>
      </c>
      <c r="G91" s="15">
        <v>1</v>
      </c>
      <c r="H91" s="15">
        <v>50</v>
      </c>
      <c r="I91" s="15">
        <v>61</v>
      </c>
      <c r="J91" s="15">
        <v>3</v>
      </c>
      <c r="K91" s="15">
        <v>1</v>
      </c>
      <c r="L91" s="15">
        <v>190</v>
      </c>
      <c r="M91" s="15">
        <v>11</v>
      </c>
      <c r="N91" s="15">
        <v>106</v>
      </c>
      <c r="O91" s="15">
        <v>20</v>
      </c>
      <c r="P91" s="15">
        <v>162</v>
      </c>
    </row>
    <row r="92" spans="1:16" s="7" customFormat="1" x14ac:dyDescent="0.25">
      <c r="A92" s="16" t="s">
        <v>106</v>
      </c>
      <c r="B92" s="12">
        <v>0</v>
      </c>
      <c r="C92" s="12">
        <v>0</v>
      </c>
      <c r="D92" s="12">
        <v>37</v>
      </c>
      <c r="E92" s="12">
        <v>0</v>
      </c>
      <c r="F92" s="12">
        <v>9</v>
      </c>
      <c r="G92" s="12">
        <v>1</v>
      </c>
      <c r="H92" s="12">
        <v>8</v>
      </c>
      <c r="I92" s="12">
        <v>11</v>
      </c>
      <c r="J92" s="12">
        <v>0</v>
      </c>
      <c r="K92" s="12">
        <v>0</v>
      </c>
      <c r="L92" s="12">
        <v>57</v>
      </c>
      <c r="M92" s="12">
        <v>3</v>
      </c>
      <c r="N92" s="12">
        <v>11</v>
      </c>
      <c r="O92" s="12">
        <v>5</v>
      </c>
      <c r="P92" s="12">
        <v>42</v>
      </c>
    </row>
    <row r="93" spans="1:16" s="7" customFormat="1" x14ac:dyDescent="0.25">
      <c r="A93" s="16" t="s">
        <v>107</v>
      </c>
      <c r="B93" s="12">
        <v>0</v>
      </c>
      <c r="C93" s="12">
        <v>1</v>
      </c>
      <c r="D93" s="12">
        <v>8</v>
      </c>
      <c r="E93" s="12">
        <v>0</v>
      </c>
      <c r="F93" s="12">
        <v>0</v>
      </c>
      <c r="G93" s="12">
        <v>0</v>
      </c>
      <c r="H93" s="12">
        <v>8</v>
      </c>
      <c r="I93" s="12">
        <v>11</v>
      </c>
      <c r="J93" s="12">
        <v>0</v>
      </c>
      <c r="K93" s="12">
        <v>0</v>
      </c>
      <c r="L93" s="12">
        <v>12</v>
      </c>
      <c r="M93" s="12">
        <v>5</v>
      </c>
      <c r="N93" s="12">
        <v>12</v>
      </c>
      <c r="O93" s="12">
        <v>4</v>
      </c>
      <c r="P93" s="12">
        <v>16</v>
      </c>
    </row>
    <row r="94" spans="1:16" s="7" customFormat="1" x14ac:dyDescent="0.25">
      <c r="A94" s="16" t="s">
        <v>108</v>
      </c>
      <c r="B94" s="12">
        <v>1</v>
      </c>
      <c r="C94" s="12">
        <v>4</v>
      </c>
      <c r="D94" s="12">
        <v>4</v>
      </c>
      <c r="E94" s="12">
        <v>0</v>
      </c>
      <c r="F94" s="12">
        <v>8</v>
      </c>
      <c r="G94" s="12">
        <v>0</v>
      </c>
      <c r="H94" s="12">
        <v>5</v>
      </c>
      <c r="I94" s="12">
        <v>7</v>
      </c>
      <c r="J94" s="12">
        <v>1</v>
      </c>
      <c r="K94" s="12">
        <v>0</v>
      </c>
      <c r="L94" s="12">
        <v>16</v>
      </c>
      <c r="M94" s="12">
        <v>2</v>
      </c>
      <c r="N94" s="12">
        <v>31</v>
      </c>
      <c r="O94" s="12">
        <v>2</v>
      </c>
      <c r="P94" s="12">
        <v>10</v>
      </c>
    </row>
    <row r="95" spans="1:16" s="7" customFormat="1" x14ac:dyDescent="0.25">
      <c r="A95" s="16" t="s">
        <v>109</v>
      </c>
      <c r="B95" s="12">
        <v>0</v>
      </c>
      <c r="C95" s="12">
        <v>2</v>
      </c>
      <c r="D95" s="12">
        <v>28</v>
      </c>
      <c r="E95" s="12">
        <v>0</v>
      </c>
      <c r="F95" s="12">
        <v>8</v>
      </c>
      <c r="G95" s="12">
        <v>0</v>
      </c>
      <c r="H95" s="12">
        <v>9</v>
      </c>
      <c r="I95" s="12">
        <v>11</v>
      </c>
      <c r="J95" s="12">
        <v>0</v>
      </c>
      <c r="K95" s="12">
        <v>0</v>
      </c>
      <c r="L95" s="12">
        <v>23</v>
      </c>
      <c r="M95" s="12">
        <v>1</v>
      </c>
      <c r="N95" s="12">
        <v>15</v>
      </c>
      <c r="O95" s="12">
        <v>7</v>
      </c>
      <c r="P95" s="12">
        <v>25</v>
      </c>
    </row>
    <row r="96" spans="1:16" s="7" customFormat="1" x14ac:dyDescent="0.25">
      <c r="A96" s="16" t="s">
        <v>110</v>
      </c>
      <c r="B96" s="12">
        <v>0</v>
      </c>
      <c r="C96" s="12">
        <v>0</v>
      </c>
      <c r="D96" s="12">
        <v>3</v>
      </c>
      <c r="E96" s="12">
        <v>0</v>
      </c>
      <c r="F96" s="12">
        <v>3</v>
      </c>
      <c r="G96" s="12">
        <v>0</v>
      </c>
      <c r="H96" s="12">
        <v>5</v>
      </c>
      <c r="I96" s="12">
        <v>7</v>
      </c>
      <c r="J96" s="12">
        <v>0</v>
      </c>
      <c r="K96" s="12">
        <v>1</v>
      </c>
      <c r="L96" s="12">
        <v>11</v>
      </c>
      <c r="M96" s="12">
        <v>0</v>
      </c>
      <c r="N96" s="12">
        <v>13</v>
      </c>
      <c r="O96" s="12">
        <v>0</v>
      </c>
      <c r="P96" s="12">
        <v>14</v>
      </c>
    </row>
    <row r="97" spans="1:16" s="7" customFormat="1" x14ac:dyDescent="0.25">
      <c r="A97" s="16" t="s">
        <v>111</v>
      </c>
      <c r="B97" s="12">
        <v>0</v>
      </c>
      <c r="C97" s="12">
        <v>2</v>
      </c>
      <c r="D97" s="12">
        <v>13</v>
      </c>
      <c r="E97" s="12">
        <v>0</v>
      </c>
      <c r="F97" s="12">
        <v>12</v>
      </c>
      <c r="G97" s="12">
        <v>0</v>
      </c>
      <c r="H97" s="12">
        <v>10</v>
      </c>
      <c r="I97" s="12">
        <v>8</v>
      </c>
      <c r="J97" s="12">
        <v>0</v>
      </c>
      <c r="K97" s="12">
        <v>0</v>
      </c>
      <c r="L97" s="12">
        <v>50</v>
      </c>
      <c r="M97" s="12">
        <v>0</v>
      </c>
      <c r="N97" s="12">
        <v>23</v>
      </c>
      <c r="O97" s="12">
        <v>1</v>
      </c>
      <c r="P97" s="12">
        <v>45</v>
      </c>
    </row>
    <row r="98" spans="1:16" s="7" customFormat="1" x14ac:dyDescent="0.25">
      <c r="A98" s="16" t="s">
        <v>112</v>
      </c>
      <c r="B98" s="12">
        <v>0</v>
      </c>
      <c r="C98" s="12">
        <v>0</v>
      </c>
      <c r="D98" s="12">
        <v>8</v>
      </c>
      <c r="E98" s="12">
        <v>0</v>
      </c>
      <c r="F98" s="12">
        <v>3</v>
      </c>
      <c r="G98" s="12">
        <v>0</v>
      </c>
      <c r="H98" s="12">
        <v>5</v>
      </c>
      <c r="I98" s="12">
        <v>6</v>
      </c>
      <c r="J98" s="14">
        <v>2</v>
      </c>
      <c r="K98" s="14">
        <v>0</v>
      </c>
      <c r="L98" s="14">
        <v>21</v>
      </c>
      <c r="M98" s="14">
        <v>0</v>
      </c>
      <c r="N98" s="14">
        <v>1</v>
      </c>
      <c r="O98" s="14">
        <v>1</v>
      </c>
      <c r="P98" s="14">
        <v>10</v>
      </c>
    </row>
    <row r="100" spans="1:16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2" spans="1:16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</sheetData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CFF"/>
  </sheetPr>
  <dimension ref="A1:Q59"/>
  <sheetViews>
    <sheetView zoomScale="90" zoomScaleNormal="90" workbookViewId="0">
      <selection activeCell="R8" sqref="R8"/>
    </sheetView>
  </sheetViews>
  <sheetFormatPr defaultColWidth="9.125" defaultRowHeight="15.75" x14ac:dyDescent="0.25"/>
  <cols>
    <col min="1" max="1" width="11.875" style="1" bestFit="1" customWidth="1"/>
    <col min="2" max="2" width="5" style="1" bestFit="1" customWidth="1"/>
    <col min="3" max="3" width="8" style="1" bestFit="1" customWidth="1"/>
    <col min="4" max="4" width="6.125" style="1" bestFit="1" customWidth="1"/>
    <col min="5" max="6" width="6.75" style="1" bestFit="1" customWidth="1"/>
    <col min="7" max="8" width="7.375" style="1" bestFit="1" customWidth="1"/>
    <col min="9" max="9" width="9" style="1" bestFit="1" customWidth="1"/>
    <col min="10" max="10" width="8.375" style="1" bestFit="1" customWidth="1"/>
    <col min="11" max="11" width="4.75" style="1" bestFit="1" customWidth="1"/>
    <col min="12" max="12" width="8.125" style="1" bestFit="1" customWidth="1"/>
    <col min="13" max="13" width="8.375" style="1" bestFit="1" customWidth="1"/>
    <col min="14" max="14" width="11" style="1" bestFit="1" customWidth="1"/>
    <col min="15" max="15" width="9.875" style="1" customWidth="1"/>
    <col min="16" max="16" width="8.75" style="1" customWidth="1"/>
    <col min="17" max="17" width="8.375" style="1" bestFit="1" customWidth="1"/>
    <col min="18" max="16384" width="9.125" style="1"/>
  </cols>
  <sheetData>
    <row r="1" spans="1:17" ht="21" x14ac:dyDescent="0.25">
      <c r="A1" s="5" t="s">
        <v>129</v>
      </c>
    </row>
    <row r="2" spans="1:17" ht="21" x14ac:dyDescent="0.25">
      <c r="A2" s="5" t="s">
        <v>136</v>
      </c>
    </row>
    <row r="3" spans="1:17" s="7" customFormat="1" ht="31.5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</row>
    <row r="4" spans="1:17" x14ac:dyDescent="0.25">
      <c r="A4" s="9" t="s">
        <v>18</v>
      </c>
      <c r="B4" s="10">
        <v>6242</v>
      </c>
      <c r="C4" s="10">
        <v>700</v>
      </c>
      <c r="D4" s="10">
        <v>1714</v>
      </c>
      <c r="E4" s="10">
        <v>27560</v>
      </c>
      <c r="F4" s="10">
        <v>286</v>
      </c>
      <c r="G4" s="10">
        <v>995</v>
      </c>
      <c r="H4" s="10">
        <v>381</v>
      </c>
      <c r="I4" s="10">
        <v>270</v>
      </c>
      <c r="J4" s="10">
        <v>474</v>
      </c>
      <c r="K4" s="10">
        <v>48</v>
      </c>
      <c r="L4" s="10">
        <v>68</v>
      </c>
      <c r="M4" s="10">
        <v>1610</v>
      </c>
      <c r="N4" s="10">
        <v>211</v>
      </c>
      <c r="O4" s="10">
        <v>312</v>
      </c>
      <c r="P4" s="10">
        <v>241</v>
      </c>
      <c r="Q4" s="10">
        <v>351</v>
      </c>
    </row>
    <row r="5" spans="1:17" x14ac:dyDescent="0.25">
      <c r="A5" s="19" t="s">
        <v>19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</row>
    <row r="6" spans="1:17" x14ac:dyDescent="0.25">
      <c r="A6" s="9" t="s">
        <v>42</v>
      </c>
      <c r="B6" s="10">
        <v>2102</v>
      </c>
      <c r="C6" s="10">
        <v>272</v>
      </c>
      <c r="D6" s="10">
        <v>578</v>
      </c>
      <c r="E6" s="10">
        <v>8437</v>
      </c>
      <c r="F6" s="10">
        <v>78</v>
      </c>
      <c r="G6" s="10">
        <v>323</v>
      </c>
      <c r="H6" s="10">
        <v>104</v>
      </c>
      <c r="I6" s="10">
        <v>80</v>
      </c>
      <c r="J6" s="10">
        <v>166</v>
      </c>
      <c r="K6" s="10">
        <v>13</v>
      </c>
      <c r="L6" s="10">
        <v>21</v>
      </c>
      <c r="M6" s="10">
        <v>553</v>
      </c>
      <c r="N6" s="10">
        <v>71</v>
      </c>
      <c r="O6" s="10">
        <v>94</v>
      </c>
      <c r="P6" s="10">
        <v>80</v>
      </c>
      <c r="Q6" s="10">
        <v>97</v>
      </c>
    </row>
    <row r="7" spans="1:17" x14ac:dyDescent="0.25">
      <c r="A7" s="9" t="s">
        <v>43</v>
      </c>
      <c r="B7" s="10">
        <v>489</v>
      </c>
      <c r="C7" s="10">
        <v>65</v>
      </c>
      <c r="D7" s="10">
        <v>125</v>
      </c>
      <c r="E7" s="10">
        <v>1813</v>
      </c>
      <c r="F7" s="10">
        <v>19</v>
      </c>
      <c r="G7" s="10">
        <v>73</v>
      </c>
      <c r="H7" s="10">
        <v>20</v>
      </c>
      <c r="I7" s="10">
        <v>13</v>
      </c>
      <c r="J7" s="10">
        <v>38</v>
      </c>
      <c r="K7" s="10">
        <v>1</v>
      </c>
      <c r="L7" s="10">
        <v>5</v>
      </c>
      <c r="M7" s="10">
        <v>104</v>
      </c>
      <c r="N7" s="10">
        <v>17</v>
      </c>
      <c r="O7" s="10">
        <v>21</v>
      </c>
      <c r="P7" s="10">
        <v>20</v>
      </c>
      <c r="Q7" s="10">
        <v>31</v>
      </c>
    </row>
    <row r="8" spans="1:17" x14ac:dyDescent="0.25">
      <c r="A8" s="19" t="s">
        <v>46</v>
      </c>
      <c r="B8" s="20">
        <v>168</v>
      </c>
      <c r="C8" s="20">
        <v>28</v>
      </c>
      <c r="D8" s="20">
        <v>43</v>
      </c>
      <c r="E8" s="20">
        <v>598</v>
      </c>
      <c r="F8" s="20">
        <v>1</v>
      </c>
      <c r="G8" s="20">
        <v>24</v>
      </c>
      <c r="H8" s="20">
        <v>9</v>
      </c>
      <c r="I8" s="20">
        <v>6</v>
      </c>
      <c r="J8" s="20">
        <v>13</v>
      </c>
      <c r="K8" s="20">
        <v>1</v>
      </c>
      <c r="L8" s="20">
        <v>1</v>
      </c>
      <c r="M8" s="20">
        <v>57</v>
      </c>
      <c r="N8" s="20">
        <v>6</v>
      </c>
      <c r="O8" s="20">
        <v>7</v>
      </c>
      <c r="P8" s="20">
        <v>7</v>
      </c>
      <c r="Q8" s="20">
        <v>8</v>
      </c>
    </row>
    <row r="9" spans="1:17" x14ac:dyDescent="0.25">
      <c r="A9" s="19" t="s">
        <v>48</v>
      </c>
      <c r="B9" s="20">
        <v>111</v>
      </c>
      <c r="C9" s="20">
        <v>18</v>
      </c>
      <c r="D9" s="20">
        <v>36</v>
      </c>
      <c r="E9" s="20">
        <v>550</v>
      </c>
      <c r="F9" s="20">
        <v>6</v>
      </c>
      <c r="G9" s="20">
        <v>14</v>
      </c>
      <c r="H9" s="20">
        <v>5</v>
      </c>
      <c r="I9" s="20">
        <v>3</v>
      </c>
      <c r="J9" s="20">
        <v>9</v>
      </c>
      <c r="K9" s="20">
        <v>0</v>
      </c>
      <c r="L9" s="20">
        <v>1</v>
      </c>
      <c r="M9" s="20">
        <v>26</v>
      </c>
      <c r="N9" s="20">
        <v>3</v>
      </c>
      <c r="O9" s="20">
        <v>6</v>
      </c>
      <c r="P9" s="20">
        <v>6</v>
      </c>
      <c r="Q9" s="20">
        <v>9</v>
      </c>
    </row>
    <row r="10" spans="1:17" x14ac:dyDescent="0.25">
      <c r="A10" s="19" t="s">
        <v>50</v>
      </c>
      <c r="B10" s="20">
        <v>210</v>
      </c>
      <c r="C10" s="20">
        <v>19</v>
      </c>
      <c r="D10" s="20">
        <v>46</v>
      </c>
      <c r="E10" s="20">
        <v>665</v>
      </c>
      <c r="F10" s="20">
        <v>12</v>
      </c>
      <c r="G10" s="20">
        <v>35</v>
      </c>
      <c r="H10" s="20">
        <v>6</v>
      </c>
      <c r="I10" s="20">
        <v>4</v>
      </c>
      <c r="J10" s="20">
        <v>16</v>
      </c>
      <c r="K10" s="20">
        <v>0</v>
      </c>
      <c r="L10" s="20">
        <v>3</v>
      </c>
      <c r="M10" s="20">
        <v>21</v>
      </c>
      <c r="N10" s="20">
        <v>8</v>
      </c>
      <c r="O10" s="20">
        <v>8</v>
      </c>
      <c r="P10" s="20">
        <v>7</v>
      </c>
      <c r="Q10" s="20">
        <v>14</v>
      </c>
    </row>
    <row r="11" spans="1:17" x14ac:dyDescent="0.25">
      <c r="A11" s="9" t="s">
        <v>53</v>
      </c>
      <c r="B11" s="10">
        <v>640</v>
      </c>
      <c r="C11" s="10">
        <v>98</v>
      </c>
      <c r="D11" s="10">
        <v>191</v>
      </c>
      <c r="E11" s="10">
        <v>2689</v>
      </c>
      <c r="F11" s="10">
        <v>18</v>
      </c>
      <c r="G11" s="10">
        <v>102</v>
      </c>
      <c r="H11" s="10">
        <v>43</v>
      </c>
      <c r="I11" s="10">
        <v>30</v>
      </c>
      <c r="J11" s="10">
        <v>54</v>
      </c>
      <c r="K11" s="10">
        <v>2</v>
      </c>
      <c r="L11" s="10">
        <v>6</v>
      </c>
      <c r="M11" s="10">
        <v>173</v>
      </c>
      <c r="N11" s="10">
        <v>14</v>
      </c>
      <c r="O11" s="10">
        <v>28</v>
      </c>
      <c r="P11" s="10">
        <v>24</v>
      </c>
      <c r="Q11" s="10">
        <v>24</v>
      </c>
    </row>
    <row r="12" spans="1:17" x14ac:dyDescent="0.25">
      <c r="A12" s="19" t="s">
        <v>55</v>
      </c>
      <c r="B12" s="20">
        <v>148</v>
      </c>
      <c r="C12" s="20">
        <v>23</v>
      </c>
      <c r="D12" s="20">
        <v>51</v>
      </c>
      <c r="E12" s="20">
        <v>758</v>
      </c>
      <c r="F12" s="20">
        <v>2</v>
      </c>
      <c r="G12" s="20">
        <v>28</v>
      </c>
      <c r="H12" s="20">
        <v>8</v>
      </c>
      <c r="I12" s="20">
        <v>5</v>
      </c>
      <c r="J12" s="20">
        <v>14</v>
      </c>
      <c r="K12" s="20">
        <v>0</v>
      </c>
      <c r="L12" s="20">
        <v>2</v>
      </c>
      <c r="M12" s="20">
        <v>45</v>
      </c>
      <c r="N12" s="20">
        <v>2</v>
      </c>
      <c r="O12" s="20">
        <v>9</v>
      </c>
      <c r="P12" s="20">
        <v>5</v>
      </c>
      <c r="Q12" s="20">
        <v>5</v>
      </c>
    </row>
    <row r="13" spans="1:17" x14ac:dyDescent="0.25">
      <c r="A13" s="19" t="s">
        <v>58</v>
      </c>
      <c r="B13" s="20">
        <v>233</v>
      </c>
      <c r="C13" s="20">
        <v>22</v>
      </c>
      <c r="D13" s="20">
        <v>47</v>
      </c>
      <c r="E13" s="20">
        <v>707</v>
      </c>
      <c r="F13" s="20">
        <v>3</v>
      </c>
      <c r="G13" s="20">
        <v>30</v>
      </c>
      <c r="H13" s="20">
        <v>16</v>
      </c>
      <c r="I13" s="20">
        <v>9</v>
      </c>
      <c r="J13" s="20">
        <v>13</v>
      </c>
      <c r="K13" s="20">
        <v>1</v>
      </c>
      <c r="L13" s="20">
        <v>4</v>
      </c>
      <c r="M13" s="20">
        <v>41</v>
      </c>
      <c r="N13" s="20">
        <v>2</v>
      </c>
      <c r="O13" s="20">
        <v>8</v>
      </c>
      <c r="P13" s="20">
        <v>7</v>
      </c>
      <c r="Q13" s="20">
        <v>6</v>
      </c>
    </row>
    <row r="14" spans="1:17" x14ac:dyDescent="0.25">
      <c r="A14" s="19" t="s">
        <v>60</v>
      </c>
      <c r="B14" s="20">
        <v>125</v>
      </c>
      <c r="C14" s="20">
        <v>34</v>
      </c>
      <c r="D14" s="20">
        <v>51</v>
      </c>
      <c r="E14" s="20">
        <v>564</v>
      </c>
      <c r="F14" s="20">
        <v>9</v>
      </c>
      <c r="G14" s="20">
        <v>18</v>
      </c>
      <c r="H14" s="20">
        <v>14</v>
      </c>
      <c r="I14" s="20">
        <v>10</v>
      </c>
      <c r="J14" s="20">
        <v>15</v>
      </c>
      <c r="K14" s="20">
        <v>0</v>
      </c>
      <c r="L14" s="20">
        <v>0</v>
      </c>
      <c r="M14" s="20">
        <v>38</v>
      </c>
      <c r="N14" s="20">
        <v>4</v>
      </c>
      <c r="O14" s="20">
        <v>4</v>
      </c>
      <c r="P14" s="20">
        <v>4</v>
      </c>
      <c r="Q14" s="20">
        <v>7</v>
      </c>
    </row>
    <row r="15" spans="1:17" x14ac:dyDescent="0.25">
      <c r="A15" s="19" t="s">
        <v>61</v>
      </c>
      <c r="B15" s="20">
        <v>134</v>
      </c>
      <c r="C15" s="20">
        <v>19</v>
      </c>
      <c r="D15" s="20">
        <v>42</v>
      </c>
      <c r="E15" s="20">
        <v>660</v>
      </c>
      <c r="F15" s="20">
        <v>4</v>
      </c>
      <c r="G15" s="20">
        <v>26</v>
      </c>
      <c r="H15" s="20">
        <v>5</v>
      </c>
      <c r="I15" s="20">
        <v>6</v>
      </c>
      <c r="J15" s="20">
        <v>12</v>
      </c>
      <c r="K15" s="20">
        <v>1</v>
      </c>
      <c r="L15" s="20">
        <v>0</v>
      </c>
      <c r="M15" s="20">
        <v>49</v>
      </c>
      <c r="N15" s="20">
        <v>6</v>
      </c>
      <c r="O15" s="20">
        <v>7</v>
      </c>
      <c r="P15" s="20">
        <v>8</v>
      </c>
      <c r="Q15" s="20">
        <v>6</v>
      </c>
    </row>
    <row r="16" spans="1:17" x14ac:dyDescent="0.25">
      <c r="A16" s="9" t="s">
        <v>62</v>
      </c>
      <c r="B16" s="10">
        <v>973</v>
      </c>
      <c r="C16" s="10">
        <v>109</v>
      </c>
      <c r="D16" s="10">
        <v>262</v>
      </c>
      <c r="E16" s="10">
        <v>3935</v>
      </c>
      <c r="F16" s="10">
        <v>41</v>
      </c>
      <c r="G16" s="10">
        <v>148</v>
      </c>
      <c r="H16" s="10">
        <v>41</v>
      </c>
      <c r="I16" s="10">
        <v>37</v>
      </c>
      <c r="J16" s="10">
        <v>74</v>
      </c>
      <c r="K16" s="10">
        <v>10</v>
      </c>
      <c r="L16" s="10">
        <v>10</v>
      </c>
      <c r="M16" s="10">
        <v>276</v>
      </c>
      <c r="N16" s="10">
        <v>40</v>
      </c>
      <c r="O16" s="10">
        <v>45</v>
      </c>
      <c r="P16" s="10">
        <v>36</v>
      </c>
      <c r="Q16" s="10">
        <v>42</v>
      </c>
    </row>
    <row r="17" spans="1:17" x14ac:dyDescent="0.25">
      <c r="A17" s="19" t="s">
        <v>63</v>
      </c>
      <c r="B17" s="20">
        <v>204</v>
      </c>
      <c r="C17" s="20">
        <v>19</v>
      </c>
      <c r="D17" s="20">
        <v>43</v>
      </c>
      <c r="E17" s="20">
        <v>782</v>
      </c>
      <c r="F17" s="20">
        <v>12</v>
      </c>
      <c r="G17" s="20">
        <v>35</v>
      </c>
      <c r="H17" s="20">
        <v>9</v>
      </c>
      <c r="I17" s="20">
        <v>3</v>
      </c>
      <c r="J17" s="20">
        <v>15</v>
      </c>
      <c r="K17" s="20">
        <v>0</v>
      </c>
      <c r="L17" s="20">
        <v>4</v>
      </c>
      <c r="M17" s="20">
        <v>49</v>
      </c>
      <c r="N17" s="20">
        <v>10</v>
      </c>
      <c r="O17" s="20">
        <v>10</v>
      </c>
      <c r="P17" s="20">
        <v>7</v>
      </c>
      <c r="Q17" s="20">
        <v>6</v>
      </c>
    </row>
    <row r="18" spans="1:17" x14ac:dyDescent="0.25">
      <c r="A18" s="19" t="s">
        <v>64</v>
      </c>
      <c r="B18" s="20">
        <v>154</v>
      </c>
      <c r="C18" s="20">
        <v>17</v>
      </c>
      <c r="D18" s="20">
        <v>37</v>
      </c>
      <c r="E18" s="20">
        <v>545</v>
      </c>
      <c r="F18" s="20">
        <v>6</v>
      </c>
      <c r="G18" s="20">
        <v>15</v>
      </c>
      <c r="H18" s="20">
        <v>5</v>
      </c>
      <c r="I18" s="20">
        <v>6</v>
      </c>
      <c r="J18" s="20">
        <v>6</v>
      </c>
      <c r="K18" s="20">
        <v>2</v>
      </c>
      <c r="L18" s="20">
        <v>1</v>
      </c>
      <c r="M18" s="20">
        <v>44</v>
      </c>
      <c r="N18" s="20">
        <v>6</v>
      </c>
      <c r="O18" s="20">
        <v>5</v>
      </c>
      <c r="P18" s="20">
        <v>6</v>
      </c>
      <c r="Q18" s="20">
        <v>10</v>
      </c>
    </row>
    <row r="19" spans="1:17" x14ac:dyDescent="0.25">
      <c r="A19" s="19" t="s">
        <v>65</v>
      </c>
      <c r="B19" s="20">
        <v>276</v>
      </c>
      <c r="C19" s="20">
        <v>21</v>
      </c>
      <c r="D19" s="20">
        <v>59</v>
      </c>
      <c r="E19" s="20">
        <v>951</v>
      </c>
      <c r="F19" s="20">
        <v>9</v>
      </c>
      <c r="G19" s="20">
        <v>37</v>
      </c>
      <c r="H19" s="20">
        <v>12</v>
      </c>
      <c r="I19" s="20">
        <v>9</v>
      </c>
      <c r="J19" s="20">
        <v>17</v>
      </c>
      <c r="K19" s="20">
        <v>1</v>
      </c>
      <c r="L19" s="20">
        <v>3</v>
      </c>
      <c r="M19" s="20">
        <v>86</v>
      </c>
      <c r="N19" s="20">
        <v>9</v>
      </c>
      <c r="O19" s="20">
        <v>9</v>
      </c>
      <c r="P19" s="20">
        <v>8</v>
      </c>
      <c r="Q19" s="20">
        <v>12</v>
      </c>
    </row>
    <row r="20" spans="1:17" x14ac:dyDescent="0.25">
      <c r="A20" s="19" t="s">
        <v>67</v>
      </c>
      <c r="B20" s="20">
        <v>122</v>
      </c>
      <c r="C20" s="20">
        <v>14</v>
      </c>
      <c r="D20" s="20">
        <v>34</v>
      </c>
      <c r="E20" s="20">
        <v>494</v>
      </c>
      <c r="F20" s="20">
        <v>3</v>
      </c>
      <c r="G20" s="20">
        <v>18</v>
      </c>
      <c r="H20" s="20">
        <v>6</v>
      </c>
      <c r="I20" s="20">
        <v>6</v>
      </c>
      <c r="J20" s="20">
        <v>8</v>
      </c>
      <c r="K20" s="20">
        <v>5</v>
      </c>
      <c r="L20" s="20">
        <v>1</v>
      </c>
      <c r="M20" s="20">
        <v>25</v>
      </c>
      <c r="N20" s="20">
        <v>7</v>
      </c>
      <c r="O20" s="20">
        <v>9</v>
      </c>
      <c r="P20" s="20">
        <v>5</v>
      </c>
      <c r="Q20" s="20">
        <v>8</v>
      </c>
    </row>
    <row r="21" spans="1:17" x14ac:dyDescent="0.25">
      <c r="A21" s="19" t="s">
        <v>68</v>
      </c>
      <c r="B21" s="20">
        <v>118</v>
      </c>
      <c r="C21" s="20">
        <v>18</v>
      </c>
      <c r="D21" s="20">
        <v>45</v>
      </c>
      <c r="E21" s="20">
        <v>616</v>
      </c>
      <c r="F21" s="20">
        <v>4</v>
      </c>
      <c r="G21" s="20">
        <v>30</v>
      </c>
      <c r="H21" s="20">
        <v>5</v>
      </c>
      <c r="I21" s="20">
        <v>3</v>
      </c>
      <c r="J21" s="20">
        <v>13</v>
      </c>
      <c r="K21" s="20">
        <v>1</v>
      </c>
      <c r="L21" s="20">
        <v>1</v>
      </c>
      <c r="M21" s="20">
        <v>35</v>
      </c>
      <c r="N21" s="20">
        <v>4</v>
      </c>
      <c r="O21" s="20">
        <v>6</v>
      </c>
      <c r="P21" s="20">
        <v>5</v>
      </c>
      <c r="Q21" s="20">
        <v>3</v>
      </c>
    </row>
    <row r="22" spans="1:17" x14ac:dyDescent="0.25">
      <c r="A22" s="19" t="s">
        <v>69</v>
      </c>
      <c r="B22" s="20">
        <v>99</v>
      </c>
      <c r="C22" s="20">
        <v>20</v>
      </c>
      <c r="D22" s="20">
        <v>44</v>
      </c>
      <c r="E22" s="20">
        <v>547</v>
      </c>
      <c r="F22" s="20">
        <v>7</v>
      </c>
      <c r="G22" s="20">
        <v>13</v>
      </c>
      <c r="H22" s="20">
        <v>4</v>
      </c>
      <c r="I22" s="20">
        <v>10</v>
      </c>
      <c r="J22" s="20">
        <v>15</v>
      </c>
      <c r="K22" s="20">
        <v>1</v>
      </c>
      <c r="L22" s="20">
        <v>0</v>
      </c>
      <c r="M22" s="20">
        <v>37</v>
      </c>
      <c r="N22" s="20">
        <v>4</v>
      </c>
      <c r="O22" s="20">
        <v>6</v>
      </c>
      <c r="P22" s="20">
        <v>5</v>
      </c>
      <c r="Q22" s="20">
        <v>3</v>
      </c>
    </row>
    <row r="23" spans="1:17" x14ac:dyDescent="0.25">
      <c r="A23" s="9" t="s">
        <v>20</v>
      </c>
      <c r="B23" s="10">
        <v>1278</v>
      </c>
      <c r="C23" s="10">
        <v>140</v>
      </c>
      <c r="D23" s="10">
        <v>300</v>
      </c>
      <c r="E23" s="10">
        <v>4963</v>
      </c>
      <c r="F23" s="10">
        <v>33</v>
      </c>
      <c r="G23" s="10">
        <v>172</v>
      </c>
      <c r="H23" s="10">
        <v>97</v>
      </c>
      <c r="I23" s="10">
        <v>50</v>
      </c>
      <c r="J23" s="10">
        <v>78</v>
      </c>
      <c r="K23" s="10">
        <v>6</v>
      </c>
      <c r="L23" s="10">
        <v>11</v>
      </c>
      <c r="M23" s="10">
        <v>275</v>
      </c>
      <c r="N23" s="10">
        <v>36</v>
      </c>
      <c r="O23" s="10">
        <v>50</v>
      </c>
      <c r="P23" s="10">
        <v>41</v>
      </c>
      <c r="Q23" s="10">
        <v>62</v>
      </c>
    </row>
    <row r="24" spans="1:17" x14ac:dyDescent="0.25">
      <c r="A24" s="9" t="s">
        <v>21</v>
      </c>
      <c r="B24" s="10">
        <v>659</v>
      </c>
      <c r="C24" s="10">
        <v>75</v>
      </c>
      <c r="D24" s="10">
        <v>150</v>
      </c>
      <c r="E24" s="10">
        <v>2703</v>
      </c>
      <c r="F24" s="10">
        <v>13</v>
      </c>
      <c r="G24" s="10">
        <v>96</v>
      </c>
      <c r="H24" s="10">
        <v>42</v>
      </c>
      <c r="I24" s="10">
        <v>24</v>
      </c>
      <c r="J24" s="10">
        <v>33</v>
      </c>
      <c r="K24" s="10">
        <v>2</v>
      </c>
      <c r="L24" s="10">
        <v>4</v>
      </c>
      <c r="M24" s="10">
        <v>113</v>
      </c>
      <c r="N24" s="10">
        <v>19</v>
      </c>
      <c r="O24" s="10">
        <v>17</v>
      </c>
      <c r="P24" s="10">
        <v>20</v>
      </c>
      <c r="Q24" s="10">
        <v>34</v>
      </c>
    </row>
    <row r="25" spans="1:17" x14ac:dyDescent="0.25">
      <c r="A25" s="21" t="s">
        <v>22</v>
      </c>
      <c r="B25" s="20">
        <v>228</v>
      </c>
      <c r="C25" s="20">
        <v>22</v>
      </c>
      <c r="D25" s="20">
        <v>56</v>
      </c>
      <c r="E25" s="20">
        <v>978</v>
      </c>
      <c r="F25" s="20">
        <v>8</v>
      </c>
      <c r="G25" s="20">
        <v>34</v>
      </c>
      <c r="H25" s="20">
        <v>13</v>
      </c>
      <c r="I25" s="20">
        <v>8</v>
      </c>
      <c r="J25" s="20">
        <v>12</v>
      </c>
      <c r="K25" s="20">
        <v>1</v>
      </c>
      <c r="L25" s="20">
        <v>1</v>
      </c>
      <c r="M25" s="20">
        <v>23</v>
      </c>
      <c r="N25" s="20">
        <v>6</v>
      </c>
      <c r="O25" s="20">
        <v>3</v>
      </c>
      <c r="P25" s="20">
        <v>9</v>
      </c>
      <c r="Q25" s="20">
        <v>11</v>
      </c>
    </row>
    <row r="26" spans="1:17" x14ac:dyDescent="0.25">
      <c r="A26" s="21" t="s">
        <v>23</v>
      </c>
      <c r="B26" s="20">
        <v>209</v>
      </c>
      <c r="C26" s="20">
        <v>31</v>
      </c>
      <c r="D26" s="20">
        <v>45</v>
      </c>
      <c r="E26" s="20">
        <v>805</v>
      </c>
      <c r="F26" s="20">
        <v>1</v>
      </c>
      <c r="G26" s="20">
        <v>25</v>
      </c>
      <c r="H26" s="20">
        <v>15</v>
      </c>
      <c r="I26" s="20">
        <v>7</v>
      </c>
      <c r="J26" s="20">
        <v>13</v>
      </c>
      <c r="K26" s="20">
        <v>0</v>
      </c>
      <c r="L26" s="20">
        <v>0</v>
      </c>
      <c r="M26" s="20">
        <v>41</v>
      </c>
      <c r="N26" s="20">
        <v>8</v>
      </c>
      <c r="O26" s="20">
        <v>3</v>
      </c>
      <c r="P26" s="20">
        <v>4</v>
      </c>
      <c r="Q26" s="20">
        <v>12</v>
      </c>
    </row>
    <row r="27" spans="1:17" x14ac:dyDescent="0.25">
      <c r="A27" s="21" t="s">
        <v>28</v>
      </c>
      <c r="B27" s="20">
        <v>222</v>
      </c>
      <c r="C27" s="20">
        <v>22</v>
      </c>
      <c r="D27" s="20">
        <v>49</v>
      </c>
      <c r="E27" s="20">
        <v>920</v>
      </c>
      <c r="F27" s="20">
        <v>4</v>
      </c>
      <c r="G27" s="20">
        <v>37</v>
      </c>
      <c r="H27" s="20">
        <v>14</v>
      </c>
      <c r="I27" s="20">
        <v>9</v>
      </c>
      <c r="J27" s="20">
        <v>8</v>
      </c>
      <c r="K27" s="20">
        <v>1</v>
      </c>
      <c r="L27" s="20">
        <v>3</v>
      </c>
      <c r="M27" s="20">
        <v>49</v>
      </c>
      <c r="N27" s="20">
        <v>5</v>
      </c>
      <c r="O27" s="20">
        <v>11</v>
      </c>
      <c r="P27" s="20">
        <v>7</v>
      </c>
      <c r="Q27" s="20">
        <v>11</v>
      </c>
    </row>
    <row r="28" spans="1:17" x14ac:dyDescent="0.25">
      <c r="A28" s="9" t="s">
        <v>30</v>
      </c>
      <c r="B28" s="10">
        <v>406</v>
      </c>
      <c r="C28" s="10">
        <v>45</v>
      </c>
      <c r="D28" s="10">
        <v>101</v>
      </c>
      <c r="E28" s="10">
        <v>1574</v>
      </c>
      <c r="F28" s="10">
        <v>18</v>
      </c>
      <c r="G28" s="10">
        <v>48</v>
      </c>
      <c r="H28" s="10">
        <v>38</v>
      </c>
      <c r="I28" s="10">
        <v>18</v>
      </c>
      <c r="J28" s="10">
        <v>28</v>
      </c>
      <c r="K28" s="10">
        <v>3</v>
      </c>
      <c r="L28" s="10">
        <v>4</v>
      </c>
      <c r="M28" s="10">
        <v>138</v>
      </c>
      <c r="N28" s="10">
        <v>8</v>
      </c>
      <c r="O28" s="10">
        <v>22</v>
      </c>
      <c r="P28" s="10">
        <v>12</v>
      </c>
      <c r="Q28" s="10">
        <v>20</v>
      </c>
    </row>
    <row r="29" spans="1:17" x14ac:dyDescent="0.25">
      <c r="A29" s="21" t="s">
        <v>32</v>
      </c>
      <c r="B29" s="20">
        <v>268</v>
      </c>
      <c r="C29" s="20">
        <v>29</v>
      </c>
      <c r="D29" s="20">
        <v>57</v>
      </c>
      <c r="E29" s="20">
        <v>907</v>
      </c>
      <c r="F29" s="20">
        <v>6</v>
      </c>
      <c r="G29" s="20">
        <v>23</v>
      </c>
      <c r="H29" s="20">
        <v>28</v>
      </c>
      <c r="I29" s="20">
        <v>10</v>
      </c>
      <c r="J29" s="20">
        <v>15</v>
      </c>
      <c r="K29" s="20">
        <v>1</v>
      </c>
      <c r="L29" s="20">
        <v>2</v>
      </c>
      <c r="M29" s="20">
        <v>95</v>
      </c>
      <c r="N29" s="20">
        <v>6</v>
      </c>
      <c r="O29" s="20">
        <v>16</v>
      </c>
      <c r="P29" s="20">
        <v>8</v>
      </c>
      <c r="Q29" s="20">
        <v>5</v>
      </c>
    </row>
    <row r="30" spans="1:17" x14ac:dyDescent="0.25">
      <c r="A30" s="21" t="s">
        <v>35</v>
      </c>
      <c r="B30" s="20">
        <v>138</v>
      </c>
      <c r="C30" s="20">
        <v>16</v>
      </c>
      <c r="D30" s="20">
        <v>44</v>
      </c>
      <c r="E30" s="20">
        <v>667</v>
      </c>
      <c r="F30" s="20">
        <v>12</v>
      </c>
      <c r="G30" s="20">
        <v>25</v>
      </c>
      <c r="H30" s="20">
        <v>10</v>
      </c>
      <c r="I30" s="20">
        <v>8</v>
      </c>
      <c r="J30" s="20">
        <v>13</v>
      </c>
      <c r="K30" s="20">
        <v>2</v>
      </c>
      <c r="L30" s="20">
        <v>2</v>
      </c>
      <c r="M30" s="20">
        <v>43</v>
      </c>
      <c r="N30" s="20">
        <v>2</v>
      </c>
      <c r="O30" s="20">
        <v>6</v>
      </c>
      <c r="P30" s="20">
        <v>4</v>
      </c>
      <c r="Q30" s="20">
        <v>15</v>
      </c>
    </row>
    <row r="31" spans="1:17" x14ac:dyDescent="0.25">
      <c r="A31" s="9" t="s">
        <v>36</v>
      </c>
      <c r="B31" s="10">
        <v>213</v>
      </c>
      <c r="C31" s="10">
        <v>20</v>
      </c>
      <c r="D31" s="10">
        <v>49</v>
      </c>
      <c r="E31" s="10">
        <v>686</v>
      </c>
      <c r="F31" s="10">
        <v>2</v>
      </c>
      <c r="G31" s="10">
        <v>28</v>
      </c>
      <c r="H31" s="10">
        <v>17</v>
      </c>
      <c r="I31" s="10">
        <v>8</v>
      </c>
      <c r="J31" s="10">
        <v>17</v>
      </c>
      <c r="K31" s="10">
        <v>1</v>
      </c>
      <c r="L31" s="10">
        <v>3</v>
      </c>
      <c r="M31" s="10">
        <v>24</v>
      </c>
      <c r="N31" s="10">
        <v>9</v>
      </c>
      <c r="O31" s="10">
        <v>11</v>
      </c>
      <c r="P31" s="10">
        <v>9</v>
      </c>
      <c r="Q31" s="10">
        <v>8</v>
      </c>
    </row>
    <row r="32" spans="1:17" x14ac:dyDescent="0.25">
      <c r="A32" s="21" t="s">
        <v>39</v>
      </c>
      <c r="B32" s="20">
        <v>213</v>
      </c>
      <c r="C32" s="20">
        <v>20</v>
      </c>
      <c r="D32" s="20">
        <v>49</v>
      </c>
      <c r="E32" s="20">
        <v>686</v>
      </c>
      <c r="F32" s="20">
        <v>2</v>
      </c>
      <c r="G32" s="20">
        <v>28</v>
      </c>
      <c r="H32" s="20">
        <v>17</v>
      </c>
      <c r="I32" s="20">
        <v>8</v>
      </c>
      <c r="J32" s="20">
        <v>17</v>
      </c>
      <c r="K32" s="20">
        <v>1</v>
      </c>
      <c r="L32" s="20">
        <v>3</v>
      </c>
      <c r="M32" s="20">
        <v>24</v>
      </c>
      <c r="N32" s="20">
        <v>9</v>
      </c>
      <c r="O32" s="20">
        <v>11</v>
      </c>
      <c r="P32" s="20">
        <v>9</v>
      </c>
      <c r="Q32" s="20">
        <v>8</v>
      </c>
    </row>
    <row r="33" spans="1:17" ht="31.5" x14ac:dyDescent="0.25">
      <c r="A33" s="9" t="s">
        <v>71</v>
      </c>
      <c r="B33" s="10">
        <v>1879</v>
      </c>
      <c r="C33" s="10">
        <v>169</v>
      </c>
      <c r="D33" s="10">
        <v>561</v>
      </c>
      <c r="E33" s="10">
        <v>9450</v>
      </c>
      <c r="F33" s="10">
        <v>92</v>
      </c>
      <c r="G33" s="10">
        <v>338</v>
      </c>
      <c r="H33" s="10">
        <v>133</v>
      </c>
      <c r="I33" s="10">
        <v>97</v>
      </c>
      <c r="J33" s="10">
        <v>126</v>
      </c>
      <c r="K33" s="10">
        <v>9</v>
      </c>
      <c r="L33" s="10">
        <v>19</v>
      </c>
      <c r="M33" s="10">
        <v>446</v>
      </c>
      <c r="N33" s="10">
        <v>60</v>
      </c>
      <c r="O33" s="10">
        <v>94</v>
      </c>
      <c r="P33" s="10">
        <v>79</v>
      </c>
      <c r="Q33" s="10">
        <v>112</v>
      </c>
    </row>
    <row r="34" spans="1:17" x14ac:dyDescent="0.25">
      <c r="A34" s="9" t="s">
        <v>72</v>
      </c>
      <c r="B34" s="10">
        <v>445</v>
      </c>
      <c r="C34" s="10">
        <v>42</v>
      </c>
      <c r="D34" s="10">
        <v>125</v>
      </c>
      <c r="E34" s="10">
        <v>1955</v>
      </c>
      <c r="F34" s="10">
        <v>14</v>
      </c>
      <c r="G34" s="10">
        <v>81</v>
      </c>
      <c r="H34" s="10">
        <v>30</v>
      </c>
      <c r="I34" s="10">
        <v>20</v>
      </c>
      <c r="J34" s="10">
        <v>33</v>
      </c>
      <c r="K34" s="10">
        <v>2</v>
      </c>
      <c r="L34" s="10">
        <v>5</v>
      </c>
      <c r="M34" s="10">
        <v>110</v>
      </c>
      <c r="N34" s="10">
        <v>17</v>
      </c>
      <c r="O34" s="10">
        <v>32</v>
      </c>
      <c r="P34" s="10">
        <v>17</v>
      </c>
      <c r="Q34" s="10">
        <v>31</v>
      </c>
    </row>
    <row r="35" spans="1:17" x14ac:dyDescent="0.25">
      <c r="A35" s="19" t="s">
        <v>74</v>
      </c>
      <c r="B35" s="20">
        <v>313</v>
      </c>
      <c r="C35" s="20">
        <v>28</v>
      </c>
      <c r="D35" s="20">
        <v>65</v>
      </c>
      <c r="E35" s="20">
        <v>1131</v>
      </c>
      <c r="F35" s="20">
        <v>11</v>
      </c>
      <c r="G35" s="20">
        <v>51</v>
      </c>
      <c r="H35" s="20">
        <v>15</v>
      </c>
      <c r="I35" s="20">
        <v>10</v>
      </c>
      <c r="J35" s="20">
        <v>22</v>
      </c>
      <c r="K35" s="20">
        <v>0</v>
      </c>
      <c r="L35" s="20">
        <v>4</v>
      </c>
      <c r="M35" s="20">
        <v>65</v>
      </c>
      <c r="N35" s="20">
        <v>8</v>
      </c>
      <c r="O35" s="20">
        <v>13</v>
      </c>
      <c r="P35" s="20">
        <v>10</v>
      </c>
      <c r="Q35" s="20">
        <v>18</v>
      </c>
    </row>
    <row r="36" spans="1:17" x14ac:dyDescent="0.25">
      <c r="A36" s="19" t="s">
        <v>76</v>
      </c>
      <c r="B36" s="20">
        <v>132</v>
      </c>
      <c r="C36" s="20">
        <v>14</v>
      </c>
      <c r="D36" s="20">
        <v>60</v>
      </c>
      <c r="E36" s="20">
        <v>824</v>
      </c>
      <c r="F36" s="20">
        <v>3</v>
      </c>
      <c r="G36" s="20">
        <v>30</v>
      </c>
      <c r="H36" s="20">
        <v>15</v>
      </c>
      <c r="I36" s="20">
        <v>10</v>
      </c>
      <c r="J36" s="20">
        <v>11</v>
      </c>
      <c r="K36" s="20">
        <v>2</v>
      </c>
      <c r="L36" s="20">
        <v>1</v>
      </c>
      <c r="M36" s="20">
        <v>45</v>
      </c>
      <c r="N36" s="20">
        <v>9</v>
      </c>
      <c r="O36" s="20">
        <v>19</v>
      </c>
      <c r="P36" s="20">
        <v>7</v>
      </c>
      <c r="Q36" s="20">
        <v>13</v>
      </c>
    </row>
    <row r="37" spans="1:17" x14ac:dyDescent="0.25">
      <c r="A37" s="9" t="s">
        <v>77</v>
      </c>
      <c r="B37" s="10">
        <v>322</v>
      </c>
      <c r="C37" s="10">
        <v>34</v>
      </c>
      <c r="D37" s="10">
        <v>111</v>
      </c>
      <c r="E37" s="10">
        <v>1843</v>
      </c>
      <c r="F37" s="10">
        <v>9</v>
      </c>
      <c r="G37" s="10">
        <v>62</v>
      </c>
      <c r="H37" s="10">
        <v>25</v>
      </c>
      <c r="I37" s="10">
        <v>23</v>
      </c>
      <c r="J37" s="10">
        <v>29</v>
      </c>
      <c r="K37" s="10">
        <v>3</v>
      </c>
      <c r="L37" s="10">
        <v>0</v>
      </c>
      <c r="M37" s="10">
        <v>133</v>
      </c>
      <c r="N37" s="10">
        <v>16</v>
      </c>
      <c r="O37" s="10">
        <v>14</v>
      </c>
      <c r="P37" s="10">
        <v>17</v>
      </c>
      <c r="Q37" s="10">
        <v>19</v>
      </c>
    </row>
    <row r="38" spans="1:17" x14ac:dyDescent="0.25">
      <c r="A38" s="19" t="s">
        <v>81</v>
      </c>
      <c r="B38" s="20">
        <v>103</v>
      </c>
      <c r="C38" s="20">
        <v>15</v>
      </c>
      <c r="D38" s="20">
        <v>39</v>
      </c>
      <c r="E38" s="20">
        <v>745</v>
      </c>
      <c r="F38" s="20">
        <v>2</v>
      </c>
      <c r="G38" s="20">
        <v>18</v>
      </c>
      <c r="H38" s="20">
        <v>11</v>
      </c>
      <c r="I38" s="20">
        <v>16</v>
      </c>
      <c r="J38" s="20">
        <v>13</v>
      </c>
      <c r="K38" s="20">
        <v>2</v>
      </c>
      <c r="L38" s="20">
        <v>0</v>
      </c>
      <c r="M38" s="20">
        <v>95</v>
      </c>
      <c r="N38" s="20">
        <v>7</v>
      </c>
      <c r="O38" s="20">
        <v>7</v>
      </c>
      <c r="P38" s="20">
        <v>5</v>
      </c>
      <c r="Q38" s="20">
        <v>11</v>
      </c>
    </row>
    <row r="39" spans="1:17" x14ac:dyDescent="0.25">
      <c r="A39" s="19" t="s">
        <v>84</v>
      </c>
      <c r="B39" s="20">
        <v>219</v>
      </c>
      <c r="C39" s="20">
        <v>19</v>
      </c>
      <c r="D39" s="20">
        <v>72</v>
      </c>
      <c r="E39" s="20">
        <v>1098</v>
      </c>
      <c r="F39" s="20">
        <v>7</v>
      </c>
      <c r="G39" s="20">
        <v>44</v>
      </c>
      <c r="H39" s="20">
        <v>14</v>
      </c>
      <c r="I39" s="20">
        <v>7</v>
      </c>
      <c r="J39" s="20">
        <v>16</v>
      </c>
      <c r="K39" s="20">
        <v>1</v>
      </c>
      <c r="L39" s="20">
        <v>0</v>
      </c>
      <c r="M39" s="20">
        <v>38</v>
      </c>
      <c r="N39" s="20">
        <v>9</v>
      </c>
      <c r="O39" s="20">
        <v>7</v>
      </c>
      <c r="P39" s="20">
        <v>12</v>
      </c>
      <c r="Q39" s="20">
        <v>8</v>
      </c>
    </row>
    <row r="40" spans="1:17" x14ac:dyDescent="0.25">
      <c r="A40" s="9" t="s">
        <v>85</v>
      </c>
      <c r="B40" s="10">
        <v>714</v>
      </c>
      <c r="C40" s="10">
        <v>65</v>
      </c>
      <c r="D40" s="10">
        <v>211</v>
      </c>
      <c r="E40" s="10">
        <v>3472</v>
      </c>
      <c r="F40" s="10">
        <v>10</v>
      </c>
      <c r="G40" s="10">
        <v>131</v>
      </c>
      <c r="H40" s="10">
        <v>54</v>
      </c>
      <c r="I40" s="10">
        <v>31</v>
      </c>
      <c r="J40" s="10">
        <v>35</v>
      </c>
      <c r="K40" s="10">
        <v>3</v>
      </c>
      <c r="L40" s="10">
        <v>4</v>
      </c>
      <c r="M40" s="10">
        <v>137</v>
      </c>
      <c r="N40" s="10">
        <v>18</v>
      </c>
      <c r="O40" s="10">
        <v>30</v>
      </c>
      <c r="P40" s="10">
        <v>31</v>
      </c>
      <c r="Q40" s="10">
        <v>36</v>
      </c>
    </row>
    <row r="41" spans="1:17" x14ac:dyDescent="0.25">
      <c r="A41" s="19" t="s">
        <v>87</v>
      </c>
      <c r="B41" s="20">
        <v>368</v>
      </c>
      <c r="C41" s="20">
        <v>26</v>
      </c>
      <c r="D41" s="20">
        <v>89</v>
      </c>
      <c r="E41" s="20">
        <v>1679</v>
      </c>
      <c r="F41" s="20">
        <v>4</v>
      </c>
      <c r="G41" s="20">
        <v>67</v>
      </c>
      <c r="H41" s="20">
        <v>28</v>
      </c>
      <c r="I41" s="20">
        <v>15</v>
      </c>
      <c r="J41" s="20">
        <v>16</v>
      </c>
      <c r="K41" s="20">
        <v>1</v>
      </c>
      <c r="L41" s="20">
        <v>2</v>
      </c>
      <c r="M41" s="20">
        <v>51</v>
      </c>
      <c r="N41" s="20">
        <v>8</v>
      </c>
      <c r="O41" s="20">
        <v>14</v>
      </c>
      <c r="P41" s="20">
        <v>13</v>
      </c>
      <c r="Q41" s="20">
        <v>13</v>
      </c>
    </row>
    <row r="42" spans="1:17" x14ac:dyDescent="0.25">
      <c r="A42" s="19" t="s">
        <v>88</v>
      </c>
      <c r="B42" s="20">
        <v>172</v>
      </c>
      <c r="C42" s="20">
        <v>18</v>
      </c>
      <c r="D42" s="20">
        <v>63</v>
      </c>
      <c r="E42" s="20">
        <v>846</v>
      </c>
      <c r="F42" s="20">
        <v>5</v>
      </c>
      <c r="G42" s="20">
        <v>28</v>
      </c>
      <c r="H42" s="20">
        <v>10</v>
      </c>
      <c r="I42" s="20">
        <v>8</v>
      </c>
      <c r="J42" s="20">
        <v>9</v>
      </c>
      <c r="K42" s="20">
        <v>0</v>
      </c>
      <c r="L42" s="20">
        <v>1</v>
      </c>
      <c r="M42" s="20">
        <v>50</v>
      </c>
      <c r="N42" s="20">
        <v>5</v>
      </c>
      <c r="O42" s="20">
        <v>8</v>
      </c>
      <c r="P42" s="20">
        <v>10</v>
      </c>
      <c r="Q42" s="20">
        <v>11</v>
      </c>
    </row>
    <row r="43" spans="1:17" x14ac:dyDescent="0.25">
      <c r="A43" s="19" t="s">
        <v>89</v>
      </c>
      <c r="B43" s="20">
        <v>174</v>
      </c>
      <c r="C43" s="20">
        <v>21</v>
      </c>
      <c r="D43" s="20">
        <v>59</v>
      </c>
      <c r="E43" s="20">
        <v>947</v>
      </c>
      <c r="F43" s="20">
        <v>1</v>
      </c>
      <c r="G43" s="20">
        <v>36</v>
      </c>
      <c r="H43" s="20">
        <v>16</v>
      </c>
      <c r="I43" s="20">
        <v>8</v>
      </c>
      <c r="J43" s="20">
        <v>10</v>
      </c>
      <c r="K43" s="20">
        <v>2</v>
      </c>
      <c r="L43" s="20">
        <v>1</v>
      </c>
      <c r="M43" s="20">
        <v>36</v>
      </c>
      <c r="N43" s="20">
        <v>5</v>
      </c>
      <c r="O43" s="20">
        <v>8</v>
      </c>
      <c r="P43" s="20">
        <v>8</v>
      </c>
      <c r="Q43" s="20">
        <v>12</v>
      </c>
    </row>
    <row r="44" spans="1:17" x14ac:dyDescent="0.25">
      <c r="A44" s="9" t="s">
        <v>90</v>
      </c>
      <c r="B44" s="10">
        <v>398</v>
      </c>
      <c r="C44" s="10">
        <v>28</v>
      </c>
      <c r="D44" s="10">
        <v>114</v>
      </c>
      <c r="E44" s="10">
        <v>2180</v>
      </c>
      <c r="F44" s="10">
        <v>59</v>
      </c>
      <c r="G44" s="10">
        <v>64</v>
      </c>
      <c r="H44" s="10">
        <v>24</v>
      </c>
      <c r="I44" s="10">
        <v>23</v>
      </c>
      <c r="J44" s="10">
        <v>29</v>
      </c>
      <c r="K44" s="10">
        <v>1</v>
      </c>
      <c r="L44" s="10">
        <v>10</v>
      </c>
      <c r="M44" s="10">
        <v>66</v>
      </c>
      <c r="N44" s="10">
        <v>9</v>
      </c>
      <c r="O44" s="10">
        <v>18</v>
      </c>
      <c r="P44" s="10">
        <v>14</v>
      </c>
      <c r="Q44" s="10">
        <v>26</v>
      </c>
    </row>
    <row r="45" spans="1:17" x14ac:dyDescent="0.25">
      <c r="A45" s="19" t="s">
        <v>93</v>
      </c>
      <c r="B45" s="20">
        <v>124</v>
      </c>
      <c r="C45" s="20">
        <v>13</v>
      </c>
      <c r="D45" s="20">
        <v>36</v>
      </c>
      <c r="E45" s="20">
        <v>630</v>
      </c>
      <c r="F45" s="20">
        <v>4</v>
      </c>
      <c r="G45" s="20">
        <v>17</v>
      </c>
      <c r="H45" s="20">
        <v>6</v>
      </c>
      <c r="I45" s="20">
        <v>7</v>
      </c>
      <c r="J45" s="22">
        <v>7</v>
      </c>
      <c r="K45" s="22">
        <v>0</v>
      </c>
      <c r="L45" s="22">
        <v>7</v>
      </c>
      <c r="M45" s="22">
        <v>37</v>
      </c>
      <c r="N45" s="22">
        <v>3</v>
      </c>
      <c r="O45" s="22">
        <v>6</v>
      </c>
      <c r="P45" s="22">
        <v>4</v>
      </c>
      <c r="Q45" s="22">
        <v>8</v>
      </c>
    </row>
    <row r="46" spans="1:17" x14ac:dyDescent="0.25">
      <c r="A46" s="19" t="s">
        <v>95</v>
      </c>
      <c r="B46" s="20">
        <v>274</v>
      </c>
      <c r="C46" s="20">
        <v>15</v>
      </c>
      <c r="D46" s="20">
        <v>78</v>
      </c>
      <c r="E46" s="20">
        <v>1550</v>
      </c>
      <c r="F46" s="20">
        <v>55</v>
      </c>
      <c r="G46" s="20">
        <v>47</v>
      </c>
      <c r="H46" s="20">
        <v>18</v>
      </c>
      <c r="I46" s="20">
        <v>16</v>
      </c>
      <c r="J46" s="22">
        <v>22</v>
      </c>
      <c r="K46" s="22">
        <v>1</v>
      </c>
      <c r="L46" s="22">
        <v>3</v>
      </c>
      <c r="M46" s="22">
        <v>29</v>
      </c>
      <c r="N46" s="22">
        <v>6</v>
      </c>
      <c r="O46" s="22">
        <v>12</v>
      </c>
      <c r="P46" s="22">
        <v>10</v>
      </c>
      <c r="Q46" s="22">
        <v>18</v>
      </c>
    </row>
    <row r="47" spans="1:17" x14ac:dyDescent="0.25">
      <c r="A47" s="9" t="s">
        <v>96</v>
      </c>
      <c r="B47" s="10">
        <v>983</v>
      </c>
      <c r="C47" s="10">
        <v>119</v>
      </c>
      <c r="D47" s="10">
        <v>275</v>
      </c>
      <c r="E47" s="10">
        <v>4710</v>
      </c>
      <c r="F47" s="10">
        <v>83</v>
      </c>
      <c r="G47" s="10">
        <v>162</v>
      </c>
      <c r="H47" s="10">
        <v>47</v>
      </c>
      <c r="I47" s="10">
        <v>43</v>
      </c>
      <c r="J47" s="10">
        <v>104</v>
      </c>
      <c r="K47" s="10">
        <v>20</v>
      </c>
      <c r="L47" s="10">
        <v>17</v>
      </c>
      <c r="M47" s="10">
        <v>336</v>
      </c>
      <c r="N47" s="10">
        <v>44</v>
      </c>
      <c r="O47" s="10">
        <v>74</v>
      </c>
      <c r="P47" s="10">
        <v>41</v>
      </c>
      <c r="Q47" s="10">
        <v>80</v>
      </c>
    </row>
    <row r="48" spans="1:17" x14ac:dyDescent="0.25">
      <c r="A48" s="9" t="s">
        <v>97</v>
      </c>
      <c r="B48" s="10">
        <v>474</v>
      </c>
      <c r="C48" s="10">
        <v>64</v>
      </c>
      <c r="D48" s="10">
        <v>149</v>
      </c>
      <c r="E48" s="10">
        <v>2460</v>
      </c>
      <c r="F48" s="10">
        <v>68</v>
      </c>
      <c r="G48" s="10">
        <v>79</v>
      </c>
      <c r="H48" s="10">
        <v>23</v>
      </c>
      <c r="I48" s="10">
        <v>23</v>
      </c>
      <c r="J48" s="10">
        <v>59</v>
      </c>
      <c r="K48" s="10">
        <v>14</v>
      </c>
      <c r="L48" s="10">
        <v>11</v>
      </c>
      <c r="M48" s="10">
        <v>258</v>
      </c>
      <c r="N48" s="10">
        <v>31</v>
      </c>
      <c r="O48" s="10">
        <v>40</v>
      </c>
      <c r="P48" s="10">
        <v>19</v>
      </c>
      <c r="Q48" s="10">
        <v>38</v>
      </c>
    </row>
    <row r="49" spans="1:17" x14ac:dyDescent="0.25">
      <c r="A49" s="21" t="s">
        <v>100</v>
      </c>
      <c r="B49" s="20">
        <v>130</v>
      </c>
      <c r="C49" s="20">
        <v>19</v>
      </c>
      <c r="D49" s="20">
        <v>48</v>
      </c>
      <c r="E49" s="20">
        <v>850</v>
      </c>
      <c r="F49" s="20">
        <v>13</v>
      </c>
      <c r="G49" s="20">
        <v>21</v>
      </c>
      <c r="H49" s="20">
        <v>12</v>
      </c>
      <c r="I49" s="20">
        <v>9</v>
      </c>
      <c r="J49" s="20">
        <v>17</v>
      </c>
      <c r="K49" s="20">
        <v>2</v>
      </c>
      <c r="L49" s="20">
        <v>4</v>
      </c>
      <c r="M49" s="20">
        <v>23</v>
      </c>
      <c r="N49" s="20">
        <v>4</v>
      </c>
      <c r="O49" s="20">
        <v>12</v>
      </c>
      <c r="P49" s="20">
        <v>5</v>
      </c>
      <c r="Q49" s="20">
        <v>12</v>
      </c>
    </row>
    <row r="50" spans="1:17" x14ac:dyDescent="0.25">
      <c r="A50" s="21" t="s">
        <v>102</v>
      </c>
      <c r="B50" s="20">
        <v>176</v>
      </c>
      <c r="C50" s="20">
        <v>29</v>
      </c>
      <c r="D50" s="20">
        <v>46</v>
      </c>
      <c r="E50" s="20">
        <v>660</v>
      </c>
      <c r="F50" s="20">
        <v>9</v>
      </c>
      <c r="G50" s="20">
        <v>29</v>
      </c>
      <c r="H50" s="20">
        <v>3</v>
      </c>
      <c r="I50" s="20">
        <v>6</v>
      </c>
      <c r="J50" s="20">
        <v>28</v>
      </c>
      <c r="K50" s="20">
        <v>10</v>
      </c>
      <c r="L50" s="20">
        <v>4</v>
      </c>
      <c r="M50" s="20">
        <v>181</v>
      </c>
      <c r="N50" s="20">
        <v>20</v>
      </c>
      <c r="O50" s="20">
        <v>15</v>
      </c>
      <c r="P50" s="20">
        <v>8</v>
      </c>
      <c r="Q50" s="20">
        <v>16</v>
      </c>
    </row>
    <row r="51" spans="1:17" x14ac:dyDescent="0.25">
      <c r="A51" s="21" t="s">
        <v>104</v>
      </c>
      <c r="B51" s="20">
        <v>168</v>
      </c>
      <c r="C51" s="20">
        <v>16</v>
      </c>
      <c r="D51" s="20">
        <v>55</v>
      </c>
      <c r="E51" s="20">
        <v>950</v>
      </c>
      <c r="F51" s="20">
        <v>46</v>
      </c>
      <c r="G51" s="20">
        <v>29</v>
      </c>
      <c r="H51" s="20">
        <v>8</v>
      </c>
      <c r="I51" s="20">
        <v>8</v>
      </c>
      <c r="J51" s="20">
        <v>14</v>
      </c>
      <c r="K51" s="20">
        <v>2</v>
      </c>
      <c r="L51" s="20">
        <v>3</v>
      </c>
      <c r="M51" s="20">
        <v>54</v>
      </c>
      <c r="N51" s="20">
        <v>7</v>
      </c>
      <c r="O51" s="20">
        <v>13</v>
      </c>
      <c r="P51" s="20">
        <v>6</v>
      </c>
      <c r="Q51" s="20">
        <v>10</v>
      </c>
    </row>
    <row r="52" spans="1:17" x14ac:dyDescent="0.25">
      <c r="A52" s="9" t="s">
        <v>105</v>
      </c>
      <c r="B52" s="10">
        <v>509</v>
      </c>
      <c r="C52" s="10">
        <v>55</v>
      </c>
      <c r="D52" s="10">
        <v>126</v>
      </c>
      <c r="E52" s="10">
        <v>2250</v>
      </c>
      <c r="F52" s="10">
        <v>15</v>
      </c>
      <c r="G52" s="10">
        <v>83</v>
      </c>
      <c r="H52" s="10">
        <v>24</v>
      </c>
      <c r="I52" s="10">
        <v>20</v>
      </c>
      <c r="J52" s="10">
        <v>45</v>
      </c>
      <c r="K52" s="10">
        <v>6</v>
      </c>
      <c r="L52" s="10">
        <v>6</v>
      </c>
      <c r="M52" s="10">
        <v>78</v>
      </c>
      <c r="N52" s="10">
        <v>13</v>
      </c>
      <c r="O52" s="10">
        <v>34</v>
      </c>
      <c r="P52" s="10">
        <v>22</v>
      </c>
      <c r="Q52" s="10">
        <v>42</v>
      </c>
    </row>
    <row r="53" spans="1:17" x14ac:dyDescent="0.25">
      <c r="A53" s="21" t="s">
        <v>106</v>
      </c>
      <c r="B53" s="20">
        <v>141</v>
      </c>
      <c r="C53" s="20">
        <v>15</v>
      </c>
      <c r="D53" s="20">
        <v>38</v>
      </c>
      <c r="E53" s="20">
        <v>629</v>
      </c>
      <c r="F53" s="20">
        <v>0</v>
      </c>
      <c r="G53" s="20">
        <v>25</v>
      </c>
      <c r="H53" s="20">
        <v>9</v>
      </c>
      <c r="I53" s="20">
        <v>5</v>
      </c>
      <c r="J53" s="20">
        <v>15</v>
      </c>
      <c r="K53" s="20">
        <v>1</v>
      </c>
      <c r="L53" s="20">
        <v>3</v>
      </c>
      <c r="M53" s="20">
        <v>40</v>
      </c>
      <c r="N53" s="20">
        <v>3</v>
      </c>
      <c r="O53" s="20">
        <v>14</v>
      </c>
      <c r="P53" s="20">
        <v>8</v>
      </c>
      <c r="Q53" s="20">
        <v>17</v>
      </c>
    </row>
    <row r="54" spans="1:17" x14ac:dyDescent="0.25">
      <c r="A54" s="21" t="s">
        <v>110</v>
      </c>
      <c r="B54" s="20">
        <v>91</v>
      </c>
      <c r="C54" s="20">
        <v>14</v>
      </c>
      <c r="D54" s="20">
        <v>34</v>
      </c>
      <c r="E54" s="20">
        <v>700</v>
      </c>
      <c r="F54" s="20">
        <v>11</v>
      </c>
      <c r="G54" s="20">
        <v>22</v>
      </c>
      <c r="H54" s="20">
        <v>4</v>
      </c>
      <c r="I54" s="20">
        <v>6</v>
      </c>
      <c r="J54" s="20">
        <v>13</v>
      </c>
      <c r="K54" s="20">
        <v>4</v>
      </c>
      <c r="L54" s="20">
        <v>1</v>
      </c>
      <c r="M54" s="20">
        <v>20</v>
      </c>
      <c r="N54" s="20">
        <v>6</v>
      </c>
      <c r="O54" s="20">
        <v>6</v>
      </c>
      <c r="P54" s="20">
        <v>6</v>
      </c>
      <c r="Q54" s="20">
        <v>21</v>
      </c>
    </row>
    <row r="55" spans="1:17" x14ac:dyDescent="0.25">
      <c r="A55" s="21" t="s">
        <v>111</v>
      </c>
      <c r="B55" s="20">
        <v>277</v>
      </c>
      <c r="C55" s="20">
        <v>26</v>
      </c>
      <c r="D55" s="20">
        <v>54</v>
      </c>
      <c r="E55" s="20">
        <v>921</v>
      </c>
      <c r="F55" s="20">
        <v>4</v>
      </c>
      <c r="G55" s="20">
        <v>36</v>
      </c>
      <c r="H55" s="20">
        <v>11</v>
      </c>
      <c r="I55" s="20">
        <v>9</v>
      </c>
      <c r="J55" s="20">
        <v>17</v>
      </c>
      <c r="K55" s="20">
        <v>1</v>
      </c>
      <c r="L55" s="20">
        <v>2</v>
      </c>
      <c r="M55" s="20">
        <v>18</v>
      </c>
      <c r="N55" s="20">
        <v>4</v>
      </c>
      <c r="O55" s="20">
        <v>14</v>
      </c>
      <c r="P55" s="20">
        <v>8</v>
      </c>
      <c r="Q55" s="20">
        <v>4</v>
      </c>
    </row>
    <row r="57" spans="1:17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9" spans="1:17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CFF"/>
  </sheetPr>
  <dimension ref="A1:Q102"/>
  <sheetViews>
    <sheetView zoomScale="90" zoomScaleNormal="90" workbookViewId="0">
      <selection activeCell="S80" sqref="S80"/>
    </sheetView>
  </sheetViews>
  <sheetFormatPr defaultColWidth="9.125" defaultRowHeight="15.75" x14ac:dyDescent="0.2"/>
  <cols>
    <col min="1" max="1" width="12.25" style="3" bestFit="1" customWidth="1"/>
    <col min="2" max="3" width="5" style="3" bestFit="1" customWidth="1"/>
    <col min="4" max="4" width="6.125" style="3" bestFit="1" customWidth="1"/>
    <col min="5" max="6" width="6.75" style="3" bestFit="1" customWidth="1"/>
    <col min="7" max="8" width="7.375" style="3" bestFit="1" customWidth="1"/>
    <col min="9" max="9" width="9" style="3" bestFit="1" customWidth="1"/>
    <col min="10" max="10" width="8.375" style="3" bestFit="1" customWidth="1"/>
    <col min="11" max="11" width="4.75" style="3" bestFit="1" customWidth="1"/>
    <col min="12" max="12" width="8.125" style="3" bestFit="1" customWidth="1"/>
    <col min="13" max="13" width="8.375" style="3" bestFit="1" customWidth="1"/>
    <col min="14" max="14" width="11" style="3" bestFit="1" customWidth="1"/>
    <col min="15" max="15" width="9.75" style="3" customWidth="1"/>
    <col min="16" max="16" width="9.125" style="3" customWidth="1"/>
    <col min="17" max="17" width="8.375" style="3" bestFit="1" customWidth="1"/>
    <col min="18" max="16384" width="9.125" style="3"/>
  </cols>
  <sheetData>
    <row r="1" spans="1:17" ht="21" x14ac:dyDescent="0.2">
      <c r="A1" s="5" t="s">
        <v>130</v>
      </c>
    </row>
    <row r="2" spans="1:17" ht="21" x14ac:dyDescent="0.2">
      <c r="A2" s="5" t="s">
        <v>136</v>
      </c>
    </row>
    <row r="3" spans="1:17" s="7" customFormat="1" ht="31.5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</row>
    <row r="4" spans="1:17" x14ac:dyDescent="0.2">
      <c r="A4" s="9" t="s">
        <v>18</v>
      </c>
      <c r="B4" s="10">
        <f>B5+B6+B35+B57+B82</f>
        <v>4246</v>
      </c>
      <c r="C4" s="10">
        <f t="shared" ref="C4:Q4" si="0">C5+C6+C35+C57+C82</f>
        <v>1032</v>
      </c>
      <c r="D4" s="10">
        <f t="shared" si="0"/>
        <v>1898</v>
      </c>
      <c r="E4" s="10">
        <f t="shared" si="0"/>
        <v>25478</v>
      </c>
      <c r="F4" s="10">
        <f t="shared" si="0"/>
        <v>201</v>
      </c>
      <c r="G4" s="10">
        <f t="shared" si="0"/>
        <v>1015</v>
      </c>
      <c r="H4" s="10">
        <f t="shared" si="0"/>
        <v>319</v>
      </c>
      <c r="I4" s="10">
        <f t="shared" si="0"/>
        <v>337</v>
      </c>
      <c r="J4" s="10">
        <f t="shared" si="0"/>
        <v>581</v>
      </c>
      <c r="K4" s="10">
        <f t="shared" si="0"/>
        <v>94</v>
      </c>
      <c r="L4" s="10">
        <f t="shared" si="0"/>
        <v>48</v>
      </c>
      <c r="M4" s="10">
        <f t="shared" si="0"/>
        <v>1648</v>
      </c>
      <c r="N4" s="10">
        <f t="shared" si="0"/>
        <v>175</v>
      </c>
      <c r="O4" s="10">
        <f t="shared" si="0"/>
        <v>475</v>
      </c>
      <c r="P4" s="10">
        <f t="shared" si="0"/>
        <v>373</v>
      </c>
      <c r="Q4" s="10">
        <f t="shared" si="0"/>
        <v>628</v>
      </c>
    </row>
    <row r="5" spans="1:17" x14ac:dyDescent="0.2">
      <c r="A5" s="19" t="s">
        <v>19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</row>
    <row r="6" spans="1:17" x14ac:dyDescent="0.2">
      <c r="A6" s="9" t="s">
        <v>42</v>
      </c>
      <c r="B6" s="10">
        <f>B7+B17+B26</f>
        <v>1278</v>
      </c>
      <c r="C6" s="10">
        <f t="shared" ref="C6:Q6" si="1">C7+C17+C26</f>
        <v>308</v>
      </c>
      <c r="D6" s="10">
        <f t="shared" si="1"/>
        <v>610</v>
      </c>
      <c r="E6" s="10">
        <f t="shared" si="1"/>
        <v>7861</v>
      </c>
      <c r="F6" s="10">
        <f t="shared" si="1"/>
        <v>73</v>
      </c>
      <c r="G6" s="10">
        <f t="shared" si="1"/>
        <v>292</v>
      </c>
      <c r="H6" s="10">
        <f t="shared" si="1"/>
        <v>94</v>
      </c>
      <c r="I6" s="10">
        <f t="shared" si="1"/>
        <v>97</v>
      </c>
      <c r="J6" s="10">
        <f t="shared" si="1"/>
        <v>179</v>
      </c>
      <c r="K6" s="10">
        <f t="shared" si="1"/>
        <v>22</v>
      </c>
      <c r="L6" s="10">
        <f t="shared" si="1"/>
        <v>14</v>
      </c>
      <c r="M6" s="10">
        <f t="shared" si="1"/>
        <v>530</v>
      </c>
      <c r="N6" s="10">
        <f t="shared" si="1"/>
        <v>53</v>
      </c>
      <c r="O6" s="10">
        <f t="shared" si="1"/>
        <v>155</v>
      </c>
      <c r="P6" s="10">
        <f t="shared" si="1"/>
        <v>113</v>
      </c>
      <c r="Q6" s="10">
        <f t="shared" si="1"/>
        <v>136</v>
      </c>
    </row>
    <row r="7" spans="1:17" x14ac:dyDescent="0.2">
      <c r="A7" s="9" t="s">
        <v>43</v>
      </c>
      <c r="B7" s="10">
        <f>SUM(B8:B16)</f>
        <v>409</v>
      </c>
      <c r="C7" s="10">
        <f t="shared" ref="C7:Q7" si="2">SUM(C8:C16)</f>
        <v>95</v>
      </c>
      <c r="D7" s="10">
        <f t="shared" si="2"/>
        <v>191</v>
      </c>
      <c r="E7" s="10">
        <f t="shared" si="2"/>
        <v>2723</v>
      </c>
      <c r="F7" s="10">
        <f t="shared" si="2"/>
        <v>36</v>
      </c>
      <c r="G7" s="10">
        <f t="shared" si="2"/>
        <v>93</v>
      </c>
      <c r="H7" s="10">
        <f t="shared" si="2"/>
        <v>32</v>
      </c>
      <c r="I7" s="10">
        <f t="shared" si="2"/>
        <v>31</v>
      </c>
      <c r="J7" s="10">
        <f t="shared" si="2"/>
        <v>55</v>
      </c>
      <c r="K7" s="10">
        <f t="shared" si="2"/>
        <v>6</v>
      </c>
      <c r="L7" s="10">
        <f t="shared" si="2"/>
        <v>4</v>
      </c>
      <c r="M7" s="10">
        <f t="shared" si="2"/>
        <v>142</v>
      </c>
      <c r="N7" s="10">
        <f t="shared" si="2"/>
        <v>20</v>
      </c>
      <c r="O7" s="10">
        <f t="shared" si="2"/>
        <v>55</v>
      </c>
      <c r="P7" s="10">
        <f t="shared" si="2"/>
        <v>41</v>
      </c>
      <c r="Q7" s="10">
        <f t="shared" si="2"/>
        <v>42</v>
      </c>
    </row>
    <row r="8" spans="1:17" x14ac:dyDescent="0.2">
      <c r="A8" s="19" t="s">
        <v>44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</row>
    <row r="9" spans="1:17" x14ac:dyDescent="0.2">
      <c r="A9" s="19" t="s">
        <v>45</v>
      </c>
      <c r="B9" s="20">
        <v>47</v>
      </c>
      <c r="C9" s="20">
        <v>9</v>
      </c>
      <c r="D9" s="20">
        <v>22</v>
      </c>
      <c r="E9" s="20">
        <v>311</v>
      </c>
      <c r="F9" s="20">
        <v>12</v>
      </c>
      <c r="G9" s="20">
        <v>11</v>
      </c>
      <c r="H9" s="20">
        <v>2</v>
      </c>
      <c r="I9" s="20">
        <v>4</v>
      </c>
      <c r="J9" s="20">
        <v>7</v>
      </c>
      <c r="K9" s="20">
        <v>1</v>
      </c>
      <c r="L9" s="20">
        <v>0</v>
      </c>
      <c r="M9" s="20">
        <v>15</v>
      </c>
      <c r="N9" s="20">
        <v>2</v>
      </c>
      <c r="O9" s="20">
        <v>7</v>
      </c>
      <c r="P9" s="20">
        <v>5</v>
      </c>
      <c r="Q9" s="20">
        <v>4</v>
      </c>
    </row>
    <row r="10" spans="1:17" x14ac:dyDescent="0.2">
      <c r="A10" s="19" t="s">
        <v>46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</row>
    <row r="11" spans="1:17" x14ac:dyDescent="0.2">
      <c r="A11" s="19" t="s">
        <v>47</v>
      </c>
      <c r="B11" s="20">
        <v>96</v>
      </c>
      <c r="C11" s="20">
        <v>15</v>
      </c>
      <c r="D11" s="20">
        <v>35</v>
      </c>
      <c r="E11" s="20">
        <v>426</v>
      </c>
      <c r="F11" s="20">
        <v>1</v>
      </c>
      <c r="G11" s="20">
        <v>16</v>
      </c>
      <c r="H11" s="20">
        <v>6</v>
      </c>
      <c r="I11" s="20">
        <v>3</v>
      </c>
      <c r="J11" s="20">
        <v>5</v>
      </c>
      <c r="K11" s="20">
        <v>2</v>
      </c>
      <c r="L11" s="20">
        <v>1</v>
      </c>
      <c r="M11" s="20">
        <v>17</v>
      </c>
      <c r="N11" s="20">
        <v>3</v>
      </c>
      <c r="O11" s="20">
        <v>5</v>
      </c>
      <c r="P11" s="20">
        <v>4</v>
      </c>
      <c r="Q11" s="20">
        <v>3</v>
      </c>
    </row>
    <row r="12" spans="1:17" x14ac:dyDescent="0.2">
      <c r="A12" s="19" t="s">
        <v>48</v>
      </c>
      <c r="B12" s="20">
        <v>34</v>
      </c>
      <c r="C12" s="20">
        <v>12</v>
      </c>
      <c r="D12" s="20">
        <v>15</v>
      </c>
      <c r="E12" s="20">
        <v>218</v>
      </c>
      <c r="F12" s="20">
        <v>0</v>
      </c>
      <c r="G12" s="20">
        <v>8</v>
      </c>
      <c r="H12" s="20">
        <v>3</v>
      </c>
      <c r="I12" s="20">
        <v>3</v>
      </c>
      <c r="J12" s="20">
        <v>5</v>
      </c>
      <c r="K12" s="20">
        <v>1</v>
      </c>
      <c r="L12" s="20">
        <v>0</v>
      </c>
      <c r="M12" s="20">
        <v>13</v>
      </c>
      <c r="N12" s="20">
        <v>0</v>
      </c>
      <c r="O12" s="20">
        <v>1</v>
      </c>
      <c r="P12" s="20">
        <v>3</v>
      </c>
      <c r="Q12" s="20">
        <v>3</v>
      </c>
    </row>
    <row r="13" spans="1:17" x14ac:dyDescent="0.2">
      <c r="A13" s="19" t="s">
        <v>49</v>
      </c>
      <c r="B13" s="20">
        <v>87</v>
      </c>
      <c r="C13" s="20">
        <v>26</v>
      </c>
      <c r="D13" s="20">
        <v>50</v>
      </c>
      <c r="E13" s="20">
        <v>681</v>
      </c>
      <c r="F13" s="20">
        <v>4</v>
      </c>
      <c r="G13" s="20">
        <v>25</v>
      </c>
      <c r="H13" s="20">
        <v>8</v>
      </c>
      <c r="I13" s="20">
        <v>8</v>
      </c>
      <c r="J13" s="20">
        <v>16</v>
      </c>
      <c r="K13" s="20">
        <v>1</v>
      </c>
      <c r="L13" s="20">
        <v>1</v>
      </c>
      <c r="M13" s="20">
        <v>39</v>
      </c>
      <c r="N13" s="20">
        <v>6</v>
      </c>
      <c r="O13" s="20">
        <v>18</v>
      </c>
      <c r="P13" s="20">
        <v>10</v>
      </c>
      <c r="Q13" s="20">
        <v>15</v>
      </c>
    </row>
    <row r="14" spans="1:17" x14ac:dyDescent="0.2">
      <c r="A14" s="19" t="s">
        <v>50</v>
      </c>
      <c r="B14" s="20">
        <v>43</v>
      </c>
      <c r="C14" s="20">
        <v>8</v>
      </c>
      <c r="D14" s="20">
        <v>21</v>
      </c>
      <c r="E14" s="20">
        <v>295</v>
      </c>
      <c r="F14" s="20">
        <v>7</v>
      </c>
      <c r="G14" s="20">
        <v>8</v>
      </c>
      <c r="H14" s="20">
        <v>3</v>
      </c>
      <c r="I14" s="20">
        <v>4</v>
      </c>
      <c r="J14" s="20">
        <v>7</v>
      </c>
      <c r="K14" s="20"/>
      <c r="L14" s="20">
        <v>1</v>
      </c>
      <c r="M14" s="20">
        <v>22</v>
      </c>
      <c r="N14" s="20">
        <v>2</v>
      </c>
      <c r="O14" s="20">
        <v>5</v>
      </c>
      <c r="P14" s="20">
        <v>4</v>
      </c>
      <c r="Q14" s="20">
        <v>3</v>
      </c>
    </row>
    <row r="15" spans="1:17" x14ac:dyDescent="0.2">
      <c r="A15" s="19" t="s">
        <v>51</v>
      </c>
      <c r="B15" s="20">
        <v>56</v>
      </c>
      <c r="C15" s="20">
        <v>14</v>
      </c>
      <c r="D15" s="20">
        <v>26</v>
      </c>
      <c r="E15" s="20">
        <v>491</v>
      </c>
      <c r="F15" s="20">
        <v>7</v>
      </c>
      <c r="G15" s="20">
        <v>13</v>
      </c>
      <c r="H15" s="20">
        <v>5</v>
      </c>
      <c r="I15" s="20">
        <v>3</v>
      </c>
      <c r="J15" s="20">
        <v>8</v>
      </c>
      <c r="K15" s="20">
        <v>1</v>
      </c>
      <c r="L15" s="20">
        <v>1</v>
      </c>
      <c r="M15" s="20">
        <v>19</v>
      </c>
      <c r="N15" s="20">
        <v>6</v>
      </c>
      <c r="O15" s="20">
        <v>12</v>
      </c>
      <c r="P15" s="20">
        <v>9</v>
      </c>
      <c r="Q15" s="20">
        <v>9</v>
      </c>
    </row>
    <row r="16" spans="1:17" x14ac:dyDescent="0.2">
      <c r="A16" s="19" t="s">
        <v>52</v>
      </c>
      <c r="B16" s="20">
        <v>46</v>
      </c>
      <c r="C16" s="20">
        <v>11</v>
      </c>
      <c r="D16" s="20">
        <v>22</v>
      </c>
      <c r="E16" s="20">
        <v>301</v>
      </c>
      <c r="F16" s="20">
        <v>5</v>
      </c>
      <c r="G16" s="20">
        <v>12</v>
      </c>
      <c r="H16" s="20">
        <v>5</v>
      </c>
      <c r="I16" s="20">
        <v>6</v>
      </c>
      <c r="J16" s="20">
        <v>7</v>
      </c>
      <c r="K16" s="20">
        <v>0</v>
      </c>
      <c r="L16" s="20">
        <v>0</v>
      </c>
      <c r="M16" s="20">
        <v>17</v>
      </c>
      <c r="N16" s="20">
        <v>1</v>
      </c>
      <c r="O16" s="20">
        <v>7</v>
      </c>
      <c r="P16" s="20">
        <v>6</v>
      </c>
      <c r="Q16" s="20">
        <v>5</v>
      </c>
    </row>
    <row r="17" spans="1:17" x14ac:dyDescent="0.2">
      <c r="A17" s="9" t="s">
        <v>53</v>
      </c>
      <c r="B17" s="10">
        <f>SUM(B18:B25)</f>
        <v>518</v>
      </c>
      <c r="C17" s="10">
        <f t="shared" ref="C17:Q17" si="3">SUM(C18:C25)</f>
        <v>128</v>
      </c>
      <c r="D17" s="10">
        <f t="shared" si="3"/>
        <v>252</v>
      </c>
      <c r="E17" s="10">
        <f t="shared" si="3"/>
        <v>3243</v>
      </c>
      <c r="F17" s="10">
        <f t="shared" si="3"/>
        <v>30</v>
      </c>
      <c r="G17" s="10">
        <f t="shared" si="3"/>
        <v>116</v>
      </c>
      <c r="H17" s="10">
        <f t="shared" si="3"/>
        <v>42</v>
      </c>
      <c r="I17" s="10">
        <f t="shared" si="3"/>
        <v>42</v>
      </c>
      <c r="J17" s="10">
        <f t="shared" si="3"/>
        <v>79</v>
      </c>
      <c r="K17" s="10">
        <f t="shared" si="3"/>
        <v>11</v>
      </c>
      <c r="L17" s="10">
        <f t="shared" si="3"/>
        <v>8</v>
      </c>
      <c r="M17" s="10">
        <f t="shared" si="3"/>
        <v>211</v>
      </c>
      <c r="N17" s="10">
        <f t="shared" si="3"/>
        <v>24</v>
      </c>
      <c r="O17" s="10">
        <f t="shared" si="3"/>
        <v>55</v>
      </c>
      <c r="P17" s="10">
        <f t="shared" si="3"/>
        <v>42</v>
      </c>
      <c r="Q17" s="10">
        <f t="shared" si="3"/>
        <v>38</v>
      </c>
    </row>
    <row r="18" spans="1:17" x14ac:dyDescent="0.2">
      <c r="A18" s="19" t="s">
        <v>54</v>
      </c>
      <c r="B18" s="20">
        <v>103</v>
      </c>
      <c r="C18" s="20">
        <v>16</v>
      </c>
      <c r="D18" s="20">
        <v>52</v>
      </c>
      <c r="E18" s="20">
        <v>761</v>
      </c>
      <c r="F18" s="20">
        <v>6</v>
      </c>
      <c r="G18" s="20">
        <v>30</v>
      </c>
      <c r="H18" s="20">
        <v>8</v>
      </c>
      <c r="I18" s="20">
        <v>5</v>
      </c>
      <c r="J18" s="20">
        <v>16</v>
      </c>
      <c r="K18" s="20">
        <v>2</v>
      </c>
      <c r="L18" s="20">
        <v>2</v>
      </c>
      <c r="M18" s="20">
        <v>28</v>
      </c>
      <c r="N18" s="20">
        <v>6</v>
      </c>
      <c r="O18" s="20">
        <v>7</v>
      </c>
      <c r="P18" s="20">
        <v>7</v>
      </c>
      <c r="Q18" s="20">
        <v>5</v>
      </c>
    </row>
    <row r="19" spans="1:17" x14ac:dyDescent="0.2">
      <c r="A19" s="19" t="s">
        <v>55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1:17" x14ac:dyDescent="0.2">
      <c r="A20" s="19" t="s">
        <v>56</v>
      </c>
      <c r="B20" s="20">
        <v>101</v>
      </c>
      <c r="C20" s="20">
        <v>25</v>
      </c>
      <c r="D20" s="20">
        <v>42</v>
      </c>
      <c r="E20" s="20">
        <v>542</v>
      </c>
      <c r="F20" s="20">
        <v>10</v>
      </c>
      <c r="G20" s="20">
        <v>28</v>
      </c>
      <c r="H20" s="20">
        <v>10</v>
      </c>
      <c r="I20" s="20">
        <v>8</v>
      </c>
      <c r="J20" s="20">
        <v>15</v>
      </c>
      <c r="K20" s="20">
        <v>4</v>
      </c>
      <c r="L20" s="20">
        <v>1</v>
      </c>
      <c r="M20" s="20">
        <v>66</v>
      </c>
      <c r="N20" s="20">
        <v>3</v>
      </c>
      <c r="O20" s="20">
        <v>10</v>
      </c>
      <c r="P20" s="20">
        <v>5</v>
      </c>
      <c r="Q20" s="20">
        <v>9</v>
      </c>
    </row>
    <row r="21" spans="1:17" x14ac:dyDescent="0.2">
      <c r="A21" s="19" t="s">
        <v>57</v>
      </c>
      <c r="B21" s="20">
        <v>70</v>
      </c>
      <c r="C21" s="20">
        <v>12</v>
      </c>
      <c r="D21" s="20">
        <v>32</v>
      </c>
      <c r="E21" s="20">
        <v>459</v>
      </c>
      <c r="F21" s="20">
        <v>4</v>
      </c>
      <c r="G21" s="20">
        <v>14</v>
      </c>
      <c r="H21" s="20">
        <v>7</v>
      </c>
      <c r="I21" s="20">
        <v>5</v>
      </c>
      <c r="J21" s="20">
        <v>9</v>
      </c>
      <c r="K21" s="20">
        <v>1</v>
      </c>
      <c r="L21" s="20">
        <v>1</v>
      </c>
      <c r="M21" s="20">
        <v>19</v>
      </c>
      <c r="N21" s="20">
        <v>7</v>
      </c>
      <c r="O21" s="20">
        <v>6</v>
      </c>
      <c r="P21" s="20">
        <v>5</v>
      </c>
      <c r="Q21" s="20">
        <v>7</v>
      </c>
    </row>
    <row r="22" spans="1:17" x14ac:dyDescent="0.2">
      <c r="A22" s="19" t="s">
        <v>58</v>
      </c>
      <c r="B22" s="20">
        <v>108</v>
      </c>
      <c r="C22" s="20">
        <v>39</v>
      </c>
      <c r="D22" s="20">
        <v>57</v>
      </c>
      <c r="E22" s="20">
        <v>671</v>
      </c>
      <c r="F22" s="20">
        <v>5</v>
      </c>
      <c r="G22" s="20">
        <v>19</v>
      </c>
      <c r="H22" s="20">
        <v>8</v>
      </c>
      <c r="I22" s="20">
        <v>15</v>
      </c>
      <c r="J22" s="20">
        <v>15</v>
      </c>
      <c r="K22" s="20">
        <v>3</v>
      </c>
      <c r="L22" s="20">
        <v>3</v>
      </c>
      <c r="M22" s="20">
        <v>34</v>
      </c>
      <c r="N22" s="20">
        <v>6</v>
      </c>
      <c r="O22" s="20">
        <v>15</v>
      </c>
      <c r="P22" s="20">
        <v>14</v>
      </c>
      <c r="Q22" s="20">
        <v>2</v>
      </c>
    </row>
    <row r="23" spans="1:17" x14ac:dyDescent="0.2">
      <c r="A23" s="19" t="s">
        <v>59</v>
      </c>
      <c r="B23" s="20">
        <v>54</v>
      </c>
      <c r="C23" s="20">
        <v>10</v>
      </c>
      <c r="D23" s="20">
        <v>20</v>
      </c>
      <c r="E23" s="20">
        <v>294</v>
      </c>
      <c r="F23" s="20">
        <v>3</v>
      </c>
      <c r="G23" s="20">
        <v>9</v>
      </c>
      <c r="H23" s="20">
        <v>4</v>
      </c>
      <c r="I23" s="20">
        <v>2</v>
      </c>
      <c r="J23" s="20">
        <v>9</v>
      </c>
      <c r="K23" s="20">
        <v>0</v>
      </c>
      <c r="L23" s="20">
        <v>1</v>
      </c>
      <c r="M23" s="20">
        <v>19</v>
      </c>
      <c r="N23" s="20">
        <v>0</v>
      </c>
      <c r="O23" s="20">
        <v>10</v>
      </c>
      <c r="P23" s="20">
        <v>4</v>
      </c>
      <c r="Q23" s="20">
        <v>3</v>
      </c>
    </row>
    <row r="24" spans="1:17" x14ac:dyDescent="0.2">
      <c r="A24" s="19" t="s">
        <v>60</v>
      </c>
      <c r="B24" s="20">
        <v>54</v>
      </c>
      <c r="C24" s="20">
        <v>13</v>
      </c>
      <c r="D24" s="20">
        <v>28</v>
      </c>
      <c r="E24" s="20">
        <v>268</v>
      </c>
      <c r="F24" s="20">
        <v>1</v>
      </c>
      <c r="G24" s="20">
        <v>7</v>
      </c>
      <c r="H24" s="20">
        <v>1</v>
      </c>
      <c r="I24" s="20">
        <v>4</v>
      </c>
      <c r="J24" s="20">
        <v>8</v>
      </c>
      <c r="K24" s="20">
        <v>0</v>
      </c>
      <c r="L24" s="20">
        <v>0</v>
      </c>
      <c r="M24" s="20">
        <v>32</v>
      </c>
      <c r="N24" s="20">
        <v>1</v>
      </c>
      <c r="O24" s="20">
        <v>4</v>
      </c>
      <c r="P24" s="20">
        <v>2</v>
      </c>
      <c r="Q24" s="20">
        <v>9</v>
      </c>
    </row>
    <row r="25" spans="1:17" x14ac:dyDescent="0.2">
      <c r="A25" s="19" t="s">
        <v>61</v>
      </c>
      <c r="B25" s="20">
        <v>28</v>
      </c>
      <c r="C25" s="20">
        <v>13</v>
      </c>
      <c r="D25" s="20">
        <v>21</v>
      </c>
      <c r="E25" s="20">
        <v>248</v>
      </c>
      <c r="F25" s="20">
        <v>1</v>
      </c>
      <c r="G25" s="20">
        <v>9</v>
      </c>
      <c r="H25" s="20">
        <v>4</v>
      </c>
      <c r="I25" s="20">
        <v>3</v>
      </c>
      <c r="J25" s="20">
        <v>7</v>
      </c>
      <c r="K25" s="20">
        <v>1</v>
      </c>
      <c r="L25" s="20">
        <v>0</v>
      </c>
      <c r="M25" s="20">
        <v>13</v>
      </c>
      <c r="N25" s="20">
        <v>1</v>
      </c>
      <c r="O25" s="20">
        <v>3</v>
      </c>
      <c r="P25" s="20">
        <v>5</v>
      </c>
      <c r="Q25" s="20">
        <v>3</v>
      </c>
    </row>
    <row r="26" spans="1:17" x14ac:dyDescent="0.2">
      <c r="A26" s="9" t="s">
        <v>62</v>
      </c>
      <c r="B26" s="10">
        <f>SUM(B27:B34)</f>
        <v>351</v>
      </c>
      <c r="C26" s="10">
        <f t="shared" ref="C26:Q26" si="4">SUM(C27:C34)</f>
        <v>85</v>
      </c>
      <c r="D26" s="10">
        <f t="shared" si="4"/>
        <v>167</v>
      </c>
      <c r="E26" s="10">
        <f t="shared" si="4"/>
        <v>1895</v>
      </c>
      <c r="F26" s="10">
        <f t="shared" si="4"/>
        <v>7</v>
      </c>
      <c r="G26" s="10">
        <f t="shared" si="4"/>
        <v>83</v>
      </c>
      <c r="H26" s="10">
        <f t="shared" si="4"/>
        <v>20</v>
      </c>
      <c r="I26" s="10">
        <f t="shared" si="4"/>
        <v>24</v>
      </c>
      <c r="J26" s="10">
        <f t="shared" si="4"/>
        <v>45</v>
      </c>
      <c r="K26" s="10">
        <f t="shared" si="4"/>
        <v>5</v>
      </c>
      <c r="L26" s="10">
        <f t="shared" si="4"/>
        <v>2</v>
      </c>
      <c r="M26" s="10">
        <f t="shared" si="4"/>
        <v>177</v>
      </c>
      <c r="N26" s="10">
        <f t="shared" si="4"/>
        <v>9</v>
      </c>
      <c r="O26" s="10">
        <f t="shared" si="4"/>
        <v>45</v>
      </c>
      <c r="P26" s="10">
        <f t="shared" si="4"/>
        <v>30</v>
      </c>
      <c r="Q26" s="10">
        <f t="shared" si="4"/>
        <v>56</v>
      </c>
    </row>
    <row r="27" spans="1:17" x14ac:dyDescent="0.2">
      <c r="A27" s="19" t="s">
        <v>63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1:17" x14ac:dyDescent="0.2">
      <c r="A28" s="19" t="s">
        <v>64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1:17" x14ac:dyDescent="0.2">
      <c r="A29" s="19" t="s">
        <v>65</v>
      </c>
      <c r="B29" s="20">
        <v>62</v>
      </c>
      <c r="C29" s="20">
        <v>13</v>
      </c>
      <c r="D29" s="20">
        <v>31</v>
      </c>
      <c r="E29" s="20">
        <v>337</v>
      </c>
      <c r="F29" s="20">
        <v>1</v>
      </c>
      <c r="G29" s="20">
        <v>8</v>
      </c>
      <c r="H29" s="20">
        <v>3</v>
      </c>
      <c r="I29" s="20">
        <v>2</v>
      </c>
      <c r="J29" s="20">
        <v>6</v>
      </c>
      <c r="K29" s="20">
        <v>1</v>
      </c>
      <c r="L29" s="20">
        <v>0</v>
      </c>
      <c r="M29" s="20">
        <v>30</v>
      </c>
      <c r="N29" s="20">
        <v>2</v>
      </c>
      <c r="O29" s="20">
        <v>10</v>
      </c>
      <c r="P29" s="20">
        <v>3</v>
      </c>
      <c r="Q29" s="20">
        <v>9</v>
      </c>
    </row>
    <row r="30" spans="1:17" x14ac:dyDescent="0.2">
      <c r="A30" s="19" t="s">
        <v>66</v>
      </c>
      <c r="B30" s="20">
        <v>52</v>
      </c>
      <c r="C30" s="20">
        <v>11</v>
      </c>
      <c r="D30" s="20">
        <v>21</v>
      </c>
      <c r="E30" s="20">
        <v>318</v>
      </c>
      <c r="F30" s="20">
        <v>1</v>
      </c>
      <c r="G30" s="20">
        <v>11</v>
      </c>
      <c r="H30" s="20">
        <v>5</v>
      </c>
      <c r="I30" s="20">
        <v>4</v>
      </c>
      <c r="J30" s="20">
        <v>7</v>
      </c>
      <c r="K30" s="20">
        <v>0</v>
      </c>
      <c r="L30" s="20">
        <v>0</v>
      </c>
      <c r="M30" s="20">
        <v>22</v>
      </c>
      <c r="N30" s="20">
        <v>3</v>
      </c>
      <c r="O30" s="20">
        <v>4</v>
      </c>
      <c r="P30" s="20">
        <v>3</v>
      </c>
      <c r="Q30" s="20">
        <v>5</v>
      </c>
    </row>
    <row r="31" spans="1:17" x14ac:dyDescent="0.2">
      <c r="A31" s="19" t="s">
        <v>67</v>
      </c>
      <c r="B31" s="20">
        <v>35</v>
      </c>
      <c r="C31" s="20">
        <v>10</v>
      </c>
      <c r="D31" s="20">
        <v>21</v>
      </c>
      <c r="E31" s="20">
        <v>198</v>
      </c>
      <c r="F31" s="20">
        <v>0</v>
      </c>
      <c r="G31" s="20">
        <v>13</v>
      </c>
      <c r="H31" s="20">
        <v>0</v>
      </c>
      <c r="I31" s="20">
        <v>2</v>
      </c>
      <c r="J31" s="20">
        <v>5</v>
      </c>
      <c r="K31" s="20">
        <v>1</v>
      </c>
      <c r="L31" s="20">
        <v>1</v>
      </c>
      <c r="M31" s="20">
        <v>23</v>
      </c>
      <c r="N31" s="20">
        <v>2</v>
      </c>
      <c r="O31" s="20">
        <v>7</v>
      </c>
      <c r="P31" s="20">
        <v>4</v>
      </c>
      <c r="Q31" s="20">
        <v>15</v>
      </c>
    </row>
    <row r="32" spans="1:17" x14ac:dyDescent="0.2">
      <c r="A32" s="19" t="s">
        <v>68</v>
      </c>
      <c r="B32" s="20">
        <v>72</v>
      </c>
      <c r="C32" s="20">
        <v>15</v>
      </c>
      <c r="D32" s="20">
        <v>34</v>
      </c>
      <c r="E32" s="20">
        <v>360</v>
      </c>
      <c r="F32" s="20">
        <v>2</v>
      </c>
      <c r="G32" s="20">
        <v>20</v>
      </c>
      <c r="H32" s="20">
        <v>3</v>
      </c>
      <c r="I32" s="20">
        <v>7</v>
      </c>
      <c r="J32" s="20">
        <v>8</v>
      </c>
      <c r="K32" s="20">
        <v>2</v>
      </c>
      <c r="L32" s="20">
        <v>1</v>
      </c>
      <c r="M32" s="20">
        <v>37</v>
      </c>
      <c r="N32" s="20">
        <v>1</v>
      </c>
      <c r="O32" s="20">
        <v>9</v>
      </c>
      <c r="P32" s="20">
        <v>5</v>
      </c>
      <c r="Q32" s="20">
        <v>12</v>
      </c>
    </row>
    <row r="33" spans="1:17" x14ac:dyDescent="0.2">
      <c r="A33" s="19" t="s">
        <v>69</v>
      </c>
      <c r="B33" s="20">
        <v>49</v>
      </c>
      <c r="C33" s="20">
        <v>14</v>
      </c>
      <c r="D33" s="20">
        <v>19</v>
      </c>
      <c r="E33" s="20">
        <v>178</v>
      </c>
      <c r="F33" s="20">
        <v>1</v>
      </c>
      <c r="G33" s="20">
        <v>9</v>
      </c>
      <c r="H33" s="20">
        <v>2</v>
      </c>
      <c r="I33" s="20">
        <v>3</v>
      </c>
      <c r="J33" s="20">
        <v>8</v>
      </c>
      <c r="K33" s="20">
        <v>0</v>
      </c>
      <c r="L33" s="20">
        <v>0</v>
      </c>
      <c r="M33" s="20">
        <v>27</v>
      </c>
      <c r="N33" s="20">
        <v>0</v>
      </c>
      <c r="O33" s="20">
        <v>3</v>
      </c>
      <c r="P33" s="20">
        <v>4</v>
      </c>
      <c r="Q33" s="20">
        <v>2</v>
      </c>
    </row>
    <row r="34" spans="1:17" ht="15" customHeight="1" x14ac:dyDescent="0.2">
      <c r="A34" s="19" t="s">
        <v>70</v>
      </c>
      <c r="B34" s="20">
        <v>81</v>
      </c>
      <c r="C34" s="20">
        <v>22</v>
      </c>
      <c r="D34" s="20">
        <v>41</v>
      </c>
      <c r="E34" s="20">
        <v>504</v>
      </c>
      <c r="F34" s="20">
        <v>2</v>
      </c>
      <c r="G34" s="20">
        <v>22</v>
      </c>
      <c r="H34" s="20">
        <v>7</v>
      </c>
      <c r="I34" s="20">
        <v>6</v>
      </c>
      <c r="J34" s="20">
        <v>11</v>
      </c>
      <c r="K34" s="20">
        <v>1</v>
      </c>
      <c r="L34" s="20">
        <v>0</v>
      </c>
      <c r="M34" s="20">
        <v>38</v>
      </c>
      <c r="N34" s="20">
        <v>1</v>
      </c>
      <c r="O34" s="20">
        <v>12</v>
      </c>
      <c r="P34" s="20">
        <v>11</v>
      </c>
      <c r="Q34" s="20">
        <v>13</v>
      </c>
    </row>
    <row r="35" spans="1:17" x14ac:dyDescent="0.2">
      <c r="A35" s="9" t="s">
        <v>20</v>
      </c>
      <c r="B35" s="10">
        <f>B36+B45+B51</f>
        <v>1030</v>
      </c>
      <c r="C35" s="10">
        <f t="shared" ref="C35:Q35" si="5">C36+C45+C51</f>
        <v>252</v>
      </c>
      <c r="D35" s="10">
        <f t="shared" si="5"/>
        <v>425</v>
      </c>
      <c r="E35" s="10">
        <f t="shared" si="5"/>
        <v>5709</v>
      </c>
      <c r="F35" s="10">
        <f t="shared" si="5"/>
        <v>52</v>
      </c>
      <c r="G35" s="10">
        <f t="shared" si="5"/>
        <v>239</v>
      </c>
      <c r="H35" s="10">
        <f t="shared" si="5"/>
        <v>84</v>
      </c>
      <c r="I35" s="10">
        <f t="shared" si="5"/>
        <v>72</v>
      </c>
      <c r="J35" s="10">
        <f t="shared" si="5"/>
        <v>125</v>
      </c>
      <c r="K35" s="10">
        <f t="shared" si="5"/>
        <v>20</v>
      </c>
      <c r="L35" s="10">
        <f t="shared" si="5"/>
        <v>14</v>
      </c>
      <c r="M35" s="10">
        <f t="shared" si="5"/>
        <v>296</v>
      </c>
      <c r="N35" s="10">
        <f t="shared" si="5"/>
        <v>44</v>
      </c>
      <c r="O35" s="10">
        <f t="shared" si="5"/>
        <v>93</v>
      </c>
      <c r="P35" s="10">
        <f t="shared" si="5"/>
        <v>78</v>
      </c>
      <c r="Q35" s="10">
        <f t="shared" si="5"/>
        <v>128</v>
      </c>
    </row>
    <row r="36" spans="1:17" x14ac:dyDescent="0.2">
      <c r="A36" s="9" t="s">
        <v>21</v>
      </c>
      <c r="B36" s="10">
        <f>SUM(B37:B44)</f>
        <v>511</v>
      </c>
      <c r="C36" s="10">
        <f t="shared" ref="C36:Q36" si="6">SUM(C37:C44)</f>
        <v>125</v>
      </c>
      <c r="D36" s="10">
        <f t="shared" si="6"/>
        <v>205</v>
      </c>
      <c r="E36" s="10">
        <f t="shared" si="6"/>
        <v>2611</v>
      </c>
      <c r="F36" s="10">
        <f t="shared" si="6"/>
        <v>15</v>
      </c>
      <c r="G36" s="10">
        <f t="shared" si="6"/>
        <v>112</v>
      </c>
      <c r="H36" s="10">
        <f t="shared" si="6"/>
        <v>36</v>
      </c>
      <c r="I36" s="10">
        <f t="shared" si="6"/>
        <v>34</v>
      </c>
      <c r="J36" s="10">
        <f t="shared" si="6"/>
        <v>58</v>
      </c>
      <c r="K36" s="10">
        <f t="shared" si="6"/>
        <v>7</v>
      </c>
      <c r="L36" s="10">
        <f t="shared" si="6"/>
        <v>5</v>
      </c>
      <c r="M36" s="10">
        <f t="shared" si="6"/>
        <v>143</v>
      </c>
      <c r="N36" s="10">
        <f t="shared" si="6"/>
        <v>18</v>
      </c>
      <c r="O36" s="10">
        <f t="shared" si="6"/>
        <v>43</v>
      </c>
      <c r="P36" s="10">
        <f t="shared" si="6"/>
        <v>33</v>
      </c>
      <c r="Q36" s="10">
        <f t="shared" si="6"/>
        <v>57</v>
      </c>
    </row>
    <row r="37" spans="1:17" x14ac:dyDescent="0.2">
      <c r="A37" s="21" t="s">
        <v>22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</row>
    <row r="38" spans="1:17" x14ac:dyDescent="0.2">
      <c r="A38" s="21" t="s">
        <v>23</v>
      </c>
      <c r="B38" s="20">
        <v>78</v>
      </c>
      <c r="C38" s="20">
        <v>31</v>
      </c>
      <c r="D38" s="20">
        <v>42</v>
      </c>
      <c r="E38" s="20">
        <v>376</v>
      </c>
      <c r="F38" s="20">
        <v>1</v>
      </c>
      <c r="G38" s="20">
        <v>20</v>
      </c>
      <c r="H38" s="20">
        <v>4</v>
      </c>
      <c r="I38" s="20">
        <v>5</v>
      </c>
      <c r="J38" s="20">
        <v>14</v>
      </c>
      <c r="K38" s="20">
        <v>3</v>
      </c>
      <c r="L38" s="20">
        <v>0</v>
      </c>
      <c r="M38" s="20">
        <v>53</v>
      </c>
      <c r="N38" s="20">
        <v>2</v>
      </c>
      <c r="O38" s="20">
        <v>8</v>
      </c>
      <c r="P38" s="20">
        <v>4</v>
      </c>
      <c r="Q38" s="20">
        <v>15</v>
      </c>
    </row>
    <row r="39" spans="1:17" x14ac:dyDescent="0.2">
      <c r="A39" s="21" t="s">
        <v>24</v>
      </c>
      <c r="B39" s="20">
        <v>82</v>
      </c>
      <c r="C39" s="20">
        <v>22</v>
      </c>
      <c r="D39" s="20">
        <v>31</v>
      </c>
      <c r="E39" s="20">
        <v>512</v>
      </c>
      <c r="F39" s="20">
        <v>1</v>
      </c>
      <c r="G39" s="20">
        <v>26</v>
      </c>
      <c r="H39" s="20">
        <v>10</v>
      </c>
      <c r="I39" s="20">
        <v>6</v>
      </c>
      <c r="J39" s="20">
        <v>9</v>
      </c>
      <c r="K39" s="20">
        <v>1</v>
      </c>
      <c r="L39" s="20">
        <v>1</v>
      </c>
      <c r="M39" s="20">
        <v>16</v>
      </c>
      <c r="N39" s="20">
        <v>2</v>
      </c>
      <c r="O39" s="20">
        <v>8</v>
      </c>
      <c r="P39" s="20">
        <v>6</v>
      </c>
      <c r="Q39" s="20">
        <v>8</v>
      </c>
    </row>
    <row r="40" spans="1:17" x14ac:dyDescent="0.2">
      <c r="A40" s="21" t="s">
        <v>25</v>
      </c>
      <c r="B40" s="20">
        <v>126</v>
      </c>
      <c r="C40" s="20">
        <v>28</v>
      </c>
      <c r="D40" s="20">
        <v>49</v>
      </c>
      <c r="E40" s="20">
        <v>621</v>
      </c>
      <c r="F40" s="20">
        <v>8</v>
      </c>
      <c r="G40" s="20">
        <v>23</v>
      </c>
      <c r="H40" s="20">
        <v>9</v>
      </c>
      <c r="I40" s="20">
        <v>8</v>
      </c>
      <c r="J40" s="20">
        <v>13</v>
      </c>
      <c r="K40" s="20">
        <v>1</v>
      </c>
      <c r="L40" s="20">
        <v>0</v>
      </c>
      <c r="M40" s="20">
        <v>19</v>
      </c>
      <c r="N40" s="20">
        <v>8</v>
      </c>
      <c r="O40" s="20">
        <v>10</v>
      </c>
      <c r="P40" s="20">
        <v>6</v>
      </c>
      <c r="Q40" s="20">
        <v>10</v>
      </c>
    </row>
    <row r="41" spans="1:17" x14ac:dyDescent="0.2">
      <c r="A41" s="21" t="s">
        <v>26</v>
      </c>
      <c r="B41" s="20">
        <v>102</v>
      </c>
      <c r="C41" s="20">
        <v>16</v>
      </c>
      <c r="D41" s="20">
        <v>39</v>
      </c>
      <c r="E41" s="20">
        <v>503</v>
      </c>
      <c r="F41" s="20">
        <v>3</v>
      </c>
      <c r="G41" s="20">
        <v>17</v>
      </c>
      <c r="H41" s="20">
        <v>3</v>
      </c>
      <c r="I41" s="20">
        <v>6</v>
      </c>
      <c r="J41" s="20">
        <v>8</v>
      </c>
      <c r="K41" s="20">
        <v>0</v>
      </c>
      <c r="L41" s="20">
        <v>1</v>
      </c>
      <c r="M41" s="20">
        <v>21</v>
      </c>
      <c r="N41" s="20">
        <v>2</v>
      </c>
      <c r="O41" s="20">
        <v>5</v>
      </c>
      <c r="P41" s="20">
        <v>6</v>
      </c>
      <c r="Q41" s="20">
        <v>7</v>
      </c>
    </row>
    <row r="42" spans="1:17" x14ac:dyDescent="0.2">
      <c r="A42" s="21" t="s">
        <v>27</v>
      </c>
      <c r="B42" s="20">
        <v>31</v>
      </c>
      <c r="C42" s="20">
        <v>13</v>
      </c>
      <c r="D42" s="20">
        <v>13</v>
      </c>
      <c r="E42" s="20">
        <v>165</v>
      </c>
      <c r="F42" s="20">
        <v>1</v>
      </c>
      <c r="G42" s="20">
        <v>9</v>
      </c>
      <c r="H42" s="20">
        <v>5</v>
      </c>
      <c r="I42" s="20">
        <v>4</v>
      </c>
      <c r="J42" s="20">
        <v>4</v>
      </c>
      <c r="K42" s="20">
        <v>1</v>
      </c>
      <c r="L42" s="20">
        <v>0</v>
      </c>
      <c r="M42" s="20">
        <v>16</v>
      </c>
      <c r="N42" s="20">
        <v>2</v>
      </c>
      <c r="O42" s="20">
        <v>6</v>
      </c>
      <c r="P42" s="20">
        <v>5</v>
      </c>
      <c r="Q42" s="20">
        <v>10</v>
      </c>
    </row>
    <row r="43" spans="1:17" x14ac:dyDescent="0.2">
      <c r="A43" s="21" t="s">
        <v>28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</row>
    <row r="44" spans="1:17" x14ac:dyDescent="0.2">
      <c r="A44" s="21" t="s">
        <v>29</v>
      </c>
      <c r="B44" s="20">
        <v>92</v>
      </c>
      <c r="C44" s="20">
        <v>15</v>
      </c>
      <c r="D44" s="20">
        <v>31</v>
      </c>
      <c r="E44" s="20">
        <v>434</v>
      </c>
      <c r="F44" s="20">
        <v>1</v>
      </c>
      <c r="G44" s="20">
        <v>17</v>
      </c>
      <c r="H44" s="20">
        <v>5</v>
      </c>
      <c r="I44" s="20">
        <v>5</v>
      </c>
      <c r="J44" s="20">
        <v>10</v>
      </c>
      <c r="K44" s="20">
        <v>1</v>
      </c>
      <c r="L44" s="20">
        <v>3</v>
      </c>
      <c r="M44" s="20">
        <v>18</v>
      </c>
      <c r="N44" s="20">
        <v>2</v>
      </c>
      <c r="O44" s="20">
        <v>6</v>
      </c>
      <c r="P44" s="20">
        <v>6</v>
      </c>
      <c r="Q44" s="20">
        <v>7</v>
      </c>
    </row>
    <row r="45" spans="1:17" x14ac:dyDescent="0.2">
      <c r="A45" s="9" t="s">
        <v>30</v>
      </c>
      <c r="B45" s="10">
        <f>SUM(B46:B50)</f>
        <v>245</v>
      </c>
      <c r="C45" s="10">
        <f t="shared" ref="C45:Q45" si="7">SUM(C46:C50)</f>
        <v>68</v>
      </c>
      <c r="D45" s="10">
        <f t="shared" si="7"/>
        <v>113</v>
      </c>
      <c r="E45" s="10">
        <f t="shared" si="7"/>
        <v>1659</v>
      </c>
      <c r="F45" s="10">
        <f t="shared" si="7"/>
        <v>20</v>
      </c>
      <c r="G45" s="10">
        <f t="shared" si="7"/>
        <v>67</v>
      </c>
      <c r="H45" s="10">
        <f t="shared" si="7"/>
        <v>24</v>
      </c>
      <c r="I45" s="10">
        <f t="shared" si="7"/>
        <v>22</v>
      </c>
      <c r="J45" s="10">
        <f t="shared" si="7"/>
        <v>38</v>
      </c>
      <c r="K45" s="10">
        <f t="shared" si="7"/>
        <v>7</v>
      </c>
      <c r="L45" s="10">
        <f t="shared" si="7"/>
        <v>6</v>
      </c>
      <c r="M45" s="10">
        <f t="shared" si="7"/>
        <v>95</v>
      </c>
      <c r="N45" s="10">
        <f t="shared" si="7"/>
        <v>12</v>
      </c>
      <c r="O45" s="10">
        <f t="shared" si="7"/>
        <v>27</v>
      </c>
      <c r="P45" s="10">
        <f t="shared" si="7"/>
        <v>23</v>
      </c>
      <c r="Q45" s="10">
        <f t="shared" si="7"/>
        <v>46</v>
      </c>
    </row>
    <row r="46" spans="1:17" x14ac:dyDescent="0.2">
      <c r="A46" s="21" t="s">
        <v>31</v>
      </c>
      <c r="B46" s="20">
        <v>110</v>
      </c>
      <c r="C46" s="20">
        <v>27</v>
      </c>
      <c r="D46" s="20">
        <v>44</v>
      </c>
      <c r="E46" s="20">
        <v>621</v>
      </c>
      <c r="F46" s="20">
        <v>10</v>
      </c>
      <c r="G46" s="20">
        <v>25</v>
      </c>
      <c r="H46" s="20">
        <v>11</v>
      </c>
      <c r="I46" s="20">
        <v>10</v>
      </c>
      <c r="J46" s="20">
        <v>16</v>
      </c>
      <c r="K46" s="20">
        <v>3</v>
      </c>
      <c r="L46" s="20">
        <v>3</v>
      </c>
      <c r="M46" s="20">
        <v>51</v>
      </c>
      <c r="N46" s="20">
        <v>4</v>
      </c>
      <c r="O46" s="20">
        <v>14</v>
      </c>
      <c r="P46" s="20">
        <v>10</v>
      </c>
      <c r="Q46" s="20">
        <v>20</v>
      </c>
    </row>
    <row r="47" spans="1:17" x14ac:dyDescent="0.2">
      <c r="A47" s="21" t="s">
        <v>32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</row>
    <row r="48" spans="1:17" x14ac:dyDescent="0.2">
      <c r="A48" s="21" t="s">
        <v>33</v>
      </c>
      <c r="B48" s="20">
        <v>57</v>
      </c>
      <c r="C48" s="20">
        <v>17</v>
      </c>
      <c r="D48" s="20">
        <v>31</v>
      </c>
      <c r="E48" s="20">
        <v>508</v>
      </c>
      <c r="F48" s="20">
        <v>6</v>
      </c>
      <c r="G48" s="20">
        <v>21</v>
      </c>
      <c r="H48" s="20">
        <v>6</v>
      </c>
      <c r="I48" s="20">
        <v>4</v>
      </c>
      <c r="J48" s="20">
        <v>10</v>
      </c>
      <c r="K48" s="20">
        <v>1</v>
      </c>
      <c r="L48" s="20">
        <v>1</v>
      </c>
      <c r="M48" s="20">
        <v>23</v>
      </c>
      <c r="N48" s="20">
        <v>3</v>
      </c>
      <c r="O48" s="20">
        <v>8</v>
      </c>
      <c r="P48" s="20">
        <v>6</v>
      </c>
      <c r="Q48" s="20">
        <v>17</v>
      </c>
    </row>
    <row r="49" spans="1:17" x14ac:dyDescent="0.2">
      <c r="A49" s="21" t="s">
        <v>34</v>
      </c>
      <c r="B49" s="20">
        <v>78</v>
      </c>
      <c r="C49" s="20">
        <v>24</v>
      </c>
      <c r="D49" s="20">
        <v>38</v>
      </c>
      <c r="E49" s="20">
        <v>530</v>
      </c>
      <c r="F49" s="20">
        <v>4</v>
      </c>
      <c r="G49" s="20">
        <v>21</v>
      </c>
      <c r="H49" s="20">
        <v>7</v>
      </c>
      <c r="I49" s="20">
        <v>8</v>
      </c>
      <c r="J49" s="20">
        <v>12</v>
      </c>
      <c r="K49" s="20">
        <v>3</v>
      </c>
      <c r="L49" s="20">
        <v>2</v>
      </c>
      <c r="M49" s="20">
        <v>21</v>
      </c>
      <c r="N49" s="20">
        <v>5</v>
      </c>
      <c r="O49" s="20">
        <v>5</v>
      </c>
      <c r="P49" s="20">
        <v>7</v>
      </c>
      <c r="Q49" s="20">
        <v>9</v>
      </c>
    </row>
    <row r="50" spans="1:17" x14ac:dyDescent="0.2">
      <c r="A50" s="21" t="s">
        <v>35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</row>
    <row r="51" spans="1:17" x14ac:dyDescent="0.2">
      <c r="A51" s="9" t="s">
        <v>36</v>
      </c>
      <c r="B51" s="10">
        <f>SUM(B52:B56)</f>
        <v>274</v>
      </c>
      <c r="C51" s="10">
        <f t="shared" ref="C51:Q51" si="8">SUM(C52:C56)</f>
        <v>59</v>
      </c>
      <c r="D51" s="10">
        <f t="shared" si="8"/>
        <v>107</v>
      </c>
      <c r="E51" s="10">
        <f t="shared" si="8"/>
        <v>1439</v>
      </c>
      <c r="F51" s="10">
        <f t="shared" si="8"/>
        <v>17</v>
      </c>
      <c r="G51" s="10">
        <f t="shared" si="8"/>
        <v>60</v>
      </c>
      <c r="H51" s="10">
        <f t="shared" si="8"/>
        <v>24</v>
      </c>
      <c r="I51" s="10">
        <f t="shared" si="8"/>
        <v>16</v>
      </c>
      <c r="J51" s="10">
        <f t="shared" si="8"/>
        <v>29</v>
      </c>
      <c r="K51" s="10">
        <f t="shared" si="8"/>
        <v>6</v>
      </c>
      <c r="L51" s="10">
        <f t="shared" si="8"/>
        <v>3</v>
      </c>
      <c r="M51" s="10">
        <f t="shared" si="8"/>
        <v>58</v>
      </c>
      <c r="N51" s="10">
        <f t="shared" si="8"/>
        <v>14</v>
      </c>
      <c r="O51" s="10">
        <f t="shared" si="8"/>
        <v>23</v>
      </c>
      <c r="P51" s="10">
        <f t="shared" si="8"/>
        <v>22</v>
      </c>
      <c r="Q51" s="10">
        <f t="shared" si="8"/>
        <v>25</v>
      </c>
    </row>
    <row r="52" spans="1:17" x14ac:dyDescent="0.2">
      <c r="A52" s="21" t="s">
        <v>37</v>
      </c>
      <c r="B52" s="20">
        <v>81</v>
      </c>
      <c r="C52" s="20">
        <v>13</v>
      </c>
      <c r="D52" s="20">
        <v>34</v>
      </c>
      <c r="E52" s="20">
        <v>454</v>
      </c>
      <c r="F52" s="20">
        <v>4</v>
      </c>
      <c r="G52" s="20">
        <v>24</v>
      </c>
      <c r="H52" s="20">
        <v>10</v>
      </c>
      <c r="I52" s="20">
        <v>3</v>
      </c>
      <c r="J52" s="20">
        <v>11</v>
      </c>
      <c r="K52" s="20">
        <v>1</v>
      </c>
      <c r="L52" s="20">
        <v>1</v>
      </c>
      <c r="M52" s="20">
        <v>18</v>
      </c>
      <c r="N52" s="20">
        <v>5</v>
      </c>
      <c r="O52" s="20">
        <v>7</v>
      </c>
      <c r="P52" s="20">
        <v>6</v>
      </c>
      <c r="Q52" s="20">
        <v>9</v>
      </c>
    </row>
    <row r="53" spans="1:17" x14ac:dyDescent="0.2">
      <c r="A53" s="21" t="s">
        <v>38</v>
      </c>
      <c r="B53" s="20">
        <v>49</v>
      </c>
      <c r="C53" s="20">
        <v>13</v>
      </c>
      <c r="D53" s="20">
        <v>23</v>
      </c>
      <c r="E53" s="20">
        <v>329</v>
      </c>
      <c r="F53" s="20">
        <v>1</v>
      </c>
      <c r="G53" s="20">
        <v>10</v>
      </c>
      <c r="H53" s="20">
        <v>4</v>
      </c>
      <c r="I53" s="20">
        <v>5</v>
      </c>
      <c r="J53" s="20">
        <v>7</v>
      </c>
      <c r="K53" s="20">
        <v>1</v>
      </c>
      <c r="L53" s="20">
        <v>2</v>
      </c>
      <c r="M53" s="20">
        <v>13</v>
      </c>
      <c r="N53" s="20">
        <v>4</v>
      </c>
      <c r="O53" s="20">
        <v>6</v>
      </c>
      <c r="P53" s="20">
        <v>6</v>
      </c>
      <c r="Q53" s="20">
        <v>7</v>
      </c>
    </row>
    <row r="54" spans="1:17" x14ac:dyDescent="0.2">
      <c r="A54" s="21" t="s">
        <v>39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</row>
    <row r="55" spans="1:17" x14ac:dyDescent="0.2">
      <c r="A55" s="21" t="s">
        <v>40</v>
      </c>
      <c r="B55" s="20">
        <v>98</v>
      </c>
      <c r="C55" s="20">
        <v>20</v>
      </c>
      <c r="D55" s="20">
        <v>31</v>
      </c>
      <c r="E55" s="20">
        <v>385</v>
      </c>
      <c r="F55" s="20">
        <v>1</v>
      </c>
      <c r="G55" s="20">
        <v>13</v>
      </c>
      <c r="H55" s="20">
        <v>7</v>
      </c>
      <c r="I55" s="20">
        <v>4</v>
      </c>
      <c r="J55" s="20">
        <v>5</v>
      </c>
      <c r="K55" s="20">
        <v>2</v>
      </c>
      <c r="L55" s="20">
        <v>0</v>
      </c>
      <c r="M55" s="20">
        <v>16</v>
      </c>
      <c r="N55" s="20">
        <v>4</v>
      </c>
      <c r="O55" s="20">
        <v>4</v>
      </c>
      <c r="P55" s="20">
        <v>5</v>
      </c>
      <c r="Q55" s="20">
        <v>5</v>
      </c>
    </row>
    <row r="56" spans="1:17" x14ac:dyDescent="0.2">
      <c r="A56" s="21" t="s">
        <v>41</v>
      </c>
      <c r="B56" s="20">
        <v>46</v>
      </c>
      <c r="C56" s="20">
        <v>13</v>
      </c>
      <c r="D56" s="20">
        <v>19</v>
      </c>
      <c r="E56" s="20">
        <v>271</v>
      </c>
      <c r="F56" s="20">
        <v>11</v>
      </c>
      <c r="G56" s="20">
        <v>13</v>
      </c>
      <c r="H56" s="20">
        <v>3</v>
      </c>
      <c r="I56" s="20">
        <v>4</v>
      </c>
      <c r="J56" s="20">
        <v>6</v>
      </c>
      <c r="K56" s="20">
        <v>2</v>
      </c>
      <c r="L56" s="20">
        <v>0</v>
      </c>
      <c r="M56" s="20">
        <v>11</v>
      </c>
      <c r="N56" s="20">
        <v>1</v>
      </c>
      <c r="O56" s="20">
        <v>6</v>
      </c>
      <c r="P56" s="20">
        <v>5</v>
      </c>
      <c r="Q56" s="20">
        <v>4</v>
      </c>
    </row>
    <row r="57" spans="1:17" ht="31.5" x14ac:dyDescent="0.2">
      <c r="A57" s="9" t="s">
        <v>71</v>
      </c>
      <c r="B57" s="10">
        <f>B58+B63+B71+B76</f>
        <v>1238</v>
      </c>
      <c r="C57" s="10">
        <f t="shared" ref="C57:Q57" si="9">C58+C63+C71+C76</f>
        <v>290</v>
      </c>
      <c r="D57" s="10">
        <f t="shared" si="9"/>
        <v>530</v>
      </c>
      <c r="E57" s="10">
        <f t="shared" si="9"/>
        <v>7215</v>
      </c>
      <c r="F57" s="10">
        <f t="shared" si="9"/>
        <v>45</v>
      </c>
      <c r="G57" s="10">
        <f t="shared" si="9"/>
        <v>312</v>
      </c>
      <c r="H57" s="10">
        <f t="shared" si="9"/>
        <v>89</v>
      </c>
      <c r="I57" s="10">
        <f t="shared" si="9"/>
        <v>100</v>
      </c>
      <c r="J57" s="10">
        <f t="shared" si="9"/>
        <v>172</v>
      </c>
      <c r="K57" s="10">
        <f t="shared" si="9"/>
        <v>27</v>
      </c>
      <c r="L57" s="10">
        <f t="shared" si="9"/>
        <v>7</v>
      </c>
      <c r="M57" s="10">
        <f t="shared" si="9"/>
        <v>530</v>
      </c>
      <c r="N57" s="10">
        <f t="shared" si="9"/>
        <v>28</v>
      </c>
      <c r="O57" s="10">
        <f t="shared" si="9"/>
        <v>132</v>
      </c>
      <c r="P57" s="10">
        <f t="shared" si="9"/>
        <v>119</v>
      </c>
      <c r="Q57" s="10">
        <f t="shared" si="9"/>
        <v>255</v>
      </c>
    </row>
    <row r="58" spans="1:17" x14ac:dyDescent="0.2">
      <c r="A58" s="9" t="s">
        <v>72</v>
      </c>
      <c r="B58" s="10">
        <f>SUM(B59:B62)</f>
        <v>264</v>
      </c>
      <c r="C58" s="10">
        <f t="shared" ref="C58:Q58" si="10">SUM(C59:C62)</f>
        <v>47</v>
      </c>
      <c r="D58" s="10">
        <f t="shared" si="10"/>
        <v>97</v>
      </c>
      <c r="E58" s="10">
        <f t="shared" si="10"/>
        <v>1426</v>
      </c>
      <c r="F58" s="10">
        <f t="shared" si="10"/>
        <v>9</v>
      </c>
      <c r="G58" s="10">
        <f t="shared" si="10"/>
        <v>57</v>
      </c>
      <c r="H58" s="10">
        <f t="shared" si="10"/>
        <v>27</v>
      </c>
      <c r="I58" s="10">
        <f t="shared" si="10"/>
        <v>18</v>
      </c>
      <c r="J58" s="10">
        <f t="shared" si="10"/>
        <v>30</v>
      </c>
      <c r="K58" s="10">
        <f t="shared" si="10"/>
        <v>3</v>
      </c>
      <c r="L58" s="10">
        <f t="shared" si="10"/>
        <v>0</v>
      </c>
      <c r="M58" s="10">
        <f t="shared" si="10"/>
        <v>78</v>
      </c>
      <c r="N58" s="10">
        <f t="shared" si="10"/>
        <v>4</v>
      </c>
      <c r="O58" s="10">
        <f t="shared" si="10"/>
        <v>30</v>
      </c>
      <c r="P58" s="10">
        <f t="shared" si="10"/>
        <v>18</v>
      </c>
      <c r="Q58" s="10">
        <f t="shared" si="10"/>
        <v>44</v>
      </c>
    </row>
    <row r="59" spans="1:17" x14ac:dyDescent="0.2">
      <c r="A59" s="19" t="s">
        <v>73</v>
      </c>
      <c r="B59" s="20">
        <v>72</v>
      </c>
      <c r="C59" s="20">
        <v>15</v>
      </c>
      <c r="D59" s="20">
        <v>32</v>
      </c>
      <c r="E59" s="20">
        <v>540</v>
      </c>
      <c r="F59" s="20">
        <v>5</v>
      </c>
      <c r="G59" s="20">
        <v>14</v>
      </c>
      <c r="H59" s="20">
        <v>10</v>
      </c>
      <c r="I59" s="20">
        <v>7</v>
      </c>
      <c r="J59" s="20">
        <v>10</v>
      </c>
      <c r="K59" s="20">
        <v>1</v>
      </c>
      <c r="L59" s="20">
        <v>0</v>
      </c>
      <c r="M59" s="20">
        <v>21</v>
      </c>
      <c r="N59" s="20">
        <v>2</v>
      </c>
      <c r="O59" s="20">
        <v>8</v>
      </c>
      <c r="P59" s="20">
        <v>7</v>
      </c>
      <c r="Q59" s="20">
        <v>18</v>
      </c>
    </row>
    <row r="60" spans="1:17" x14ac:dyDescent="0.2">
      <c r="A60" s="19" t="s">
        <v>74</v>
      </c>
      <c r="B60" s="20">
        <v>76</v>
      </c>
      <c r="C60" s="20">
        <v>19</v>
      </c>
      <c r="D60" s="20">
        <v>26</v>
      </c>
      <c r="E60" s="20">
        <v>287</v>
      </c>
      <c r="F60" s="20">
        <v>4</v>
      </c>
      <c r="G60" s="20">
        <v>17</v>
      </c>
      <c r="H60" s="20">
        <v>7</v>
      </c>
      <c r="I60" s="20">
        <v>4</v>
      </c>
      <c r="J60" s="20">
        <v>11</v>
      </c>
      <c r="K60" s="20">
        <v>0</v>
      </c>
      <c r="L60" s="20">
        <v>0</v>
      </c>
      <c r="M60" s="20">
        <v>27</v>
      </c>
      <c r="N60" s="20">
        <v>0</v>
      </c>
      <c r="O60" s="20">
        <v>8</v>
      </c>
      <c r="P60" s="20">
        <v>5</v>
      </c>
      <c r="Q60" s="20">
        <v>17</v>
      </c>
    </row>
    <row r="61" spans="1:17" x14ac:dyDescent="0.2">
      <c r="A61" s="19" t="s">
        <v>75</v>
      </c>
      <c r="B61" s="20">
        <v>116</v>
      </c>
      <c r="C61" s="20">
        <v>13</v>
      </c>
      <c r="D61" s="20">
        <v>39</v>
      </c>
      <c r="E61" s="20">
        <v>599</v>
      </c>
      <c r="F61" s="20">
        <v>0</v>
      </c>
      <c r="G61" s="20">
        <v>26</v>
      </c>
      <c r="H61" s="20">
        <v>10</v>
      </c>
      <c r="I61" s="20">
        <v>7</v>
      </c>
      <c r="J61" s="20">
        <v>9</v>
      </c>
      <c r="K61" s="20">
        <v>2</v>
      </c>
      <c r="L61" s="20">
        <v>0</v>
      </c>
      <c r="M61" s="20">
        <v>30</v>
      </c>
      <c r="N61" s="20">
        <v>2</v>
      </c>
      <c r="O61" s="20">
        <v>14</v>
      </c>
      <c r="P61" s="20">
        <v>6</v>
      </c>
      <c r="Q61" s="20">
        <v>9</v>
      </c>
    </row>
    <row r="62" spans="1:17" x14ac:dyDescent="0.2">
      <c r="A62" s="19" t="s">
        <v>76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</row>
    <row r="63" spans="1:17" x14ac:dyDescent="0.2">
      <c r="A63" s="9" t="s">
        <v>77</v>
      </c>
      <c r="B63" s="10">
        <f>SUM(B64:B70)</f>
        <v>326</v>
      </c>
      <c r="C63" s="10">
        <f t="shared" ref="C63:Q63" si="11">SUM(C64:C70)</f>
        <v>93</v>
      </c>
      <c r="D63" s="10">
        <f t="shared" si="11"/>
        <v>164</v>
      </c>
      <c r="E63" s="10">
        <f t="shared" si="11"/>
        <v>2229</v>
      </c>
      <c r="F63" s="10">
        <f t="shared" si="11"/>
        <v>13</v>
      </c>
      <c r="G63" s="10">
        <f t="shared" si="11"/>
        <v>104</v>
      </c>
      <c r="H63" s="10">
        <f t="shared" si="11"/>
        <v>23</v>
      </c>
      <c r="I63" s="10">
        <f t="shared" si="11"/>
        <v>34</v>
      </c>
      <c r="J63" s="10">
        <f t="shared" si="11"/>
        <v>53</v>
      </c>
      <c r="K63" s="10">
        <f t="shared" si="11"/>
        <v>5</v>
      </c>
      <c r="L63" s="10">
        <f t="shared" si="11"/>
        <v>4</v>
      </c>
      <c r="M63" s="10">
        <f t="shared" si="11"/>
        <v>143</v>
      </c>
      <c r="N63" s="10">
        <f t="shared" si="11"/>
        <v>7</v>
      </c>
      <c r="O63" s="10">
        <f t="shared" si="11"/>
        <v>43</v>
      </c>
      <c r="P63" s="10">
        <f t="shared" si="11"/>
        <v>42</v>
      </c>
      <c r="Q63" s="10">
        <f t="shared" si="11"/>
        <v>70</v>
      </c>
    </row>
    <row r="64" spans="1:17" x14ac:dyDescent="0.2">
      <c r="A64" s="19" t="s">
        <v>78</v>
      </c>
      <c r="B64" s="20">
        <v>40</v>
      </c>
      <c r="C64" s="20">
        <v>13</v>
      </c>
      <c r="D64" s="20">
        <v>27</v>
      </c>
      <c r="E64" s="20">
        <v>380</v>
      </c>
      <c r="F64" s="20">
        <v>0</v>
      </c>
      <c r="G64" s="20">
        <v>13</v>
      </c>
      <c r="H64" s="20">
        <v>5</v>
      </c>
      <c r="I64" s="20">
        <v>4</v>
      </c>
      <c r="J64" s="20">
        <v>8</v>
      </c>
      <c r="K64" s="20">
        <v>0</v>
      </c>
      <c r="L64" s="20">
        <v>0</v>
      </c>
      <c r="M64" s="20">
        <v>21</v>
      </c>
      <c r="N64" s="20">
        <v>3</v>
      </c>
      <c r="O64" s="20">
        <v>10</v>
      </c>
      <c r="P64" s="20">
        <v>6</v>
      </c>
      <c r="Q64" s="20">
        <v>12</v>
      </c>
    </row>
    <row r="65" spans="1:17" x14ac:dyDescent="0.2">
      <c r="A65" s="19" t="s">
        <v>79</v>
      </c>
      <c r="B65" s="20">
        <v>21</v>
      </c>
      <c r="C65" s="20">
        <v>11</v>
      </c>
      <c r="D65" s="20">
        <v>16</v>
      </c>
      <c r="E65" s="20">
        <v>198</v>
      </c>
      <c r="F65" s="20">
        <v>1</v>
      </c>
      <c r="G65" s="20">
        <v>11</v>
      </c>
      <c r="H65" s="20">
        <v>1</v>
      </c>
      <c r="I65" s="20">
        <v>5</v>
      </c>
      <c r="J65" s="20">
        <v>6</v>
      </c>
      <c r="K65" s="20">
        <v>2</v>
      </c>
      <c r="L65" s="20">
        <v>0</v>
      </c>
      <c r="M65" s="20">
        <v>13</v>
      </c>
      <c r="N65" s="20">
        <v>1</v>
      </c>
      <c r="O65" s="20">
        <v>3</v>
      </c>
      <c r="P65" s="20">
        <v>5</v>
      </c>
      <c r="Q65" s="20">
        <v>7</v>
      </c>
    </row>
    <row r="66" spans="1:17" x14ac:dyDescent="0.2">
      <c r="A66" s="19" t="s">
        <v>80</v>
      </c>
      <c r="B66" s="20">
        <v>70</v>
      </c>
      <c r="C66" s="20">
        <v>13</v>
      </c>
      <c r="D66" s="20">
        <v>28</v>
      </c>
      <c r="E66" s="20">
        <v>490</v>
      </c>
      <c r="F66" s="20">
        <v>6</v>
      </c>
      <c r="G66" s="20">
        <v>19</v>
      </c>
      <c r="H66" s="20">
        <v>4</v>
      </c>
      <c r="I66" s="20">
        <v>7</v>
      </c>
      <c r="J66" s="20">
        <v>6</v>
      </c>
      <c r="K66" s="20">
        <v>0</v>
      </c>
      <c r="L66" s="20">
        <v>2</v>
      </c>
      <c r="M66" s="20">
        <v>33</v>
      </c>
      <c r="N66" s="20">
        <v>2</v>
      </c>
      <c r="O66" s="20">
        <v>6</v>
      </c>
      <c r="P66" s="20">
        <v>7</v>
      </c>
      <c r="Q66" s="20">
        <v>6</v>
      </c>
    </row>
    <row r="67" spans="1:17" x14ac:dyDescent="0.2">
      <c r="A67" s="19" t="s">
        <v>81</v>
      </c>
      <c r="B67" s="20">
        <v>62</v>
      </c>
      <c r="C67" s="20">
        <v>22</v>
      </c>
      <c r="D67" s="20">
        <v>31</v>
      </c>
      <c r="E67" s="20">
        <v>369</v>
      </c>
      <c r="F67" s="20">
        <v>0</v>
      </c>
      <c r="G67" s="20">
        <v>20</v>
      </c>
      <c r="H67" s="20">
        <v>3</v>
      </c>
      <c r="I67" s="20">
        <v>8</v>
      </c>
      <c r="J67" s="20">
        <v>14</v>
      </c>
      <c r="K67" s="20">
        <v>2</v>
      </c>
      <c r="L67" s="20">
        <v>1</v>
      </c>
      <c r="M67" s="20">
        <v>34</v>
      </c>
      <c r="N67" s="20">
        <v>0</v>
      </c>
      <c r="O67" s="20">
        <v>8</v>
      </c>
      <c r="P67" s="20">
        <v>10</v>
      </c>
      <c r="Q67" s="20">
        <v>21</v>
      </c>
    </row>
    <row r="68" spans="1:17" x14ac:dyDescent="0.2">
      <c r="A68" s="19" t="s">
        <v>82</v>
      </c>
      <c r="B68" s="20">
        <v>57</v>
      </c>
      <c r="C68" s="20">
        <v>13</v>
      </c>
      <c r="D68" s="20">
        <v>27</v>
      </c>
      <c r="E68" s="20">
        <v>346</v>
      </c>
      <c r="F68" s="20">
        <v>3</v>
      </c>
      <c r="G68" s="20">
        <v>16</v>
      </c>
      <c r="H68" s="20">
        <v>5</v>
      </c>
      <c r="I68" s="20">
        <v>5</v>
      </c>
      <c r="J68" s="20">
        <v>5</v>
      </c>
      <c r="K68" s="20">
        <v>1</v>
      </c>
      <c r="L68" s="20">
        <v>1</v>
      </c>
      <c r="M68" s="20">
        <v>13</v>
      </c>
      <c r="N68" s="20">
        <v>0</v>
      </c>
      <c r="O68" s="20">
        <v>7</v>
      </c>
      <c r="P68" s="20">
        <v>6</v>
      </c>
      <c r="Q68" s="20">
        <v>7</v>
      </c>
    </row>
    <row r="69" spans="1:17" x14ac:dyDescent="0.2">
      <c r="A69" s="19" t="s">
        <v>83</v>
      </c>
      <c r="B69" s="20">
        <v>46</v>
      </c>
      <c r="C69" s="20">
        <v>11</v>
      </c>
      <c r="D69" s="20">
        <v>20</v>
      </c>
      <c r="E69" s="20">
        <v>280</v>
      </c>
      <c r="F69" s="20">
        <v>3</v>
      </c>
      <c r="G69" s="20">
        <v>15</v>
      </c>
      <c r="H69" s="20">
        <v>3</v>
      </c>
      <c r="I69" s="20">
        <v>2</v>
      </c>
      <c r="J69" s="20">
        <v>6</v>
      </c>
      <c r="K69" s="20">
        <v>0</v>
      </c>
      <c r="L69" s="20">
        <v>0</v>
      </c>
      <c r="M69" s="20">
        <v>13</v>
      </c>
      <c r="N69" s="20">
        <v>1</v>
      </c>
      <c r="O69" s="20">
        <v>5</v>
      </c>
      <c r="P69" s="20">
        <v>4</v>
      </c>
      <c r="Q69" s="20">
        <v>11</v>
      </c>
    </row>
    <row r="70" spans="1:17" x14ac:dyDescent="0.2">
      <c r="A70" s="19" t="s">
        <v>84</v>
      </c>
      <c r="B70" s="20">
        <v>30</v>
      </c>
      <c r="C70" s="20">
        <v>10</v>
      </c>
      <c r="D70" s="20">
        <v>15</v>
      </c>
      <c r="E70" s="20">
        <v>166</v>
      </c>
      <c r="F70" s="20">
        <v>0</v>
      </c>
      <c r="G70" s="20">
        <v>10</v>
      </c>
      <c r="H70" s="20">
        <v>2</v>
      </c>
      <c r="I70" s="20">
        <v>3</v>
      </c>
      <c r="J70" s="20">
        <v>8</v>
      </c>
      <c r="K70" s="20">
        <v>0</v>
      </c>
      <c r="L70" s="20">
        <v>0</v>
      </c>
      <c r="M70" s="20">
        <v>16</v>
      </c>
      <c r="N70" s="20">
        <v>0</v>
      </c>
      <c r="O70" s="20">
        <v>4</v>
      </c>
      <c r="P70" s="20">
        <v>4</v>
      </c>
      <c r="Q70" s="20">
        <v>6</v>
      </c>
    </row>
    <row r="71" spans="1:17" x14ac:dyDescent="0.2">
      <c r="A71" s="9" t="s">
        <v>85</v>
      </c>
      <c r="B71" s="10">
        <f>SUM(B72:B75)</f>
        <v>314</v>
      </c>
      <c r="C71" s="10">
        <f t="shared" ref="C71:Q71" si="12">SUM(C72:C75)</f>
        <v>75</v>
      </c>
      <c r="D71" s="10">
        <f t="shared" si="12"/>
        <v>127</v>
      </c>
      <c r="E71" s="10">
        <f t="shared" si="12"/>
        <v>1726</v>
      </c>
      <c r="F71" s="10">
        <f t="shared" si="12"/>
        <v>13</v>
      </c>
      <c r="G71" s="10">
        <f t="shared" si="12"/>
        <v>77</v>
      </c>
      <c r="H71" s="10">
        <f t="shared" si="12"/>
        <v>16</v>
      </c>
      <c r="I71" s="10">
        <f t="shared" si="12"/>
        <v>24</v>
      </c>
      <c r="J71" s="10">
        <f t="shared" si="12"/>
        <v>36</v>
      </c>
      <c r="K71" s="10">
        <f t="shared" si="12"/>
        <v>12</v>
      </c>
      <c r="L71" s="10">
        <f t="shared" si="12"/>
        <v>1</v>
      </c>
      <c r="M71" s="10">
        <f t="shared" si="12"/>
        <v>184</v>
      </c>
      <c r="N71" s="10">
        <f t="shared" si="12"/>
        <v>11</v>
      </c>
      <c r="O71" s="10">
        <f t="shared" si="12"/>
        <v>30</v>
      </c>
      <c r="P71" s="10">
        <f t="shared" si="12"/>
        <v>25</v>
      </c>
      <c r="Q71" s="10">
        <f t="shared" si="12"/>
        <v>73</v>
      </c>
    </row>
    <row r="72" spans="1:17" x14ac:dyDescent="0.2">
      <c r="A72" s="19" t="s">
        <v>86</v>
      </c>
      <c r="B72" s="20">
        <v>133</v>
      </c>
      <c r="C72" s="20">
        <v>33</v>
      </c>
      <c r="D72" s="20">
        <v>50</v>
      </c>
      <c r="E72" s="20">
        <v>763</v>
      </c>
      <c r="F72" s="20">
        <v>8</v>
      </c>
      <c r="G72" s="20">
        <v>32</v>
      </c>
      <c r="H72" s="20">
        <v>8</v>
      </c>
      <c r="I72" s="20">
        <v>6</v>
      </c>
      <c r="J72" s="20">
        <v>15</v>
      </c>
      <c r="K72" s="20">
        <v>3</v>
      </c>
      <c r="L72" s="20">
        <v>1</v>
      </c>
      <c r="M72" s="20">
        <v>72</v>
      </c>
      <c r="N72" s="20">
        <v>7</v>
      </c>
      <c r="O72" s="20">
        <v>15</v>
      </c>
      <c r="P72" s="20">
        <v>11</v>
      </c>
      <c r="Q72" s="20">
        <v>21</v>
      </c>
    </row>
    <row r="73" spans="1:17" x14ac:dyDescent="0.2">
      <c r="A73" s="19" t="s">
        <v>87</v>
      </c>
      <c r="B73" s="20">
        <v>86</v>
      </c>
      <c r="C73" s="20">
        <v>13</v>
      </c>
      <c r="D73" s="20">
        <v>30</v>
      </c>
      <c r="E73" s="20">
        <v>429</v>
      </c>
      <c r="F73" s="20">
        <v>0</v>
      </c>
      <c r="G73" s="20">
        <v>23</v>
      </c>
      <c r="H73" s="20">
        <v>3</v>
      </c>
      <c r="I73" s="20">
        <v>9</v>
      </c>
      <c r="J73" s="20">
        <v>12</v>
      </c>
      <c r="K73" s="20">
        <v>4</v>
      </c>
      <c r="L73" s="20">
        <v>0</v>
      </c>
      <c r="M73" s="20">
        <v>71</v>
      </c>
      <c r="N73" s="20">
        <v>0</v>
      </c>
      <c r="O73" s="20">
        <v>5</v>
      </c>
      <c r="P73" s="20">
        <v>8</v>
      </c>
      <c r="Q73" s="20">
        <v>38</v>
      </c>
    </row>
    <row r="74" spans="1:17" x14ac:dyDescent="0.2">
      <c r="A74" s="19" t="s">
        <v>88</v>
      </c>
      <c r="B74" s="20">
        <v>50</v>
      </c>
      <c r="C74" s="20">
        <v>18</v>
      </c>
      <c r="D74" s="20">
        <v>27</v>
      </c>
      <c r="E74" s="20">
        <v>348</v>
      </c>
      <c r="F74" s="20">
        <v>3</v>
      </c>
      <c r="G74" s="20">
        <v>12</v>
      </c>
      <c r="H74" s="20">
        <v>2</v>
      </c>
      <c r="I74" s="20">
        <v>7</v>
      </c>
      <c r="J74" s="20">
        <v>5</v>
      </c>
      <c r="K74" s="20">
        <v>1</v>
      </c>
      <c r="L74" s="20">
        <v>0</v>
      </c>
      <c r="M74" s="20">
        <v>24</v>
      </c>
      <c r="N74" s="20">
        <v>1</v>
      </c>
      <c r="O74" s="20">
        <v>5</v>
      </c>
      <c r="P74" s="20">
        <v>3</v>
      </c>
      <c r="Q74" s="20">
        <v>4</v>
      </c>
    </row>
    <row r="75" spans="1:17" x14ac:dyDescent="0.2">
      <c r="A75" s="19" t="s">
        <v>89</v>
      </c>
      <c r="B75" s="20">
        <v>45</v>
      </c>
      <c r="C75" s="20">
        <v>11</v>
      </c>
      <c r="D75" s="20">
        <v>20</v>
      </c>
      <c r="E75" s="20">
        <v>186</v>
      </c>
      <c r="F75" s="20">
        <v>2</v>
      </c>
      <c r="G75" s="20">
        <v>10</v>
      </c>
      <c r="H75" s="20">
        <v>3</v>
      </c>
      <c r="I75" s="20">
        <v>2</v>
      </c>
      <c r="J75" s="20">
        <v>4</v>
      </c>
      <c r="K75" s="20">
        <v>4</v>
      </c>
      <c r="L75" s="20">
        <v>0</v>
      </c>
      <c r="M75" s="20">
        <v>17</v>
      </c>
      <c r="N75" s="20">
        <v>3</v>
      </c>
      <c r="O75" s="20">
        <v>5</v>
      </c>
      <c r="P75" s="20">
        <v>3</v>
      </c>
      <c r="Q75" s="20">
        <v>10</v>
      </c>
    </row>
    <row r="76" spans="1:17" x14ac:dyDescent="0.2">
      <c r="A76" s="9" t="s">
        <v>90</v>
      </c>
      <c r="B76" s="10">
        <f>SUM(B77:B81)</f>
        <v>334</v>
      </c>
      <c r="C76" s="10">
        <f t="shared" ref="C76:Q76" si="13">SUM(C77:C81)</f>
        <v>75</v>
      </c>
      <c r="D76" s="10">
        <f t="shared" si="13"/>
        <v>142</v>
      </c>
      <c r="E76" s="10">
        <f t="shared" si="13"/>
        <v>1834</v>
      </c>
      <c r="F76" s="10">
        <f t="shared" si="13"/>
        <v>10</v>
      </c>
      <c r="G76" s="10">
        <f t="shared" si="13"/>
        <v>74</v>
      </c>
      <c r="H76" s="10">
        <f t="shared" si="13"/>
        <v>23</v>
      </c>
      <c r="I76" s="10">
        <f t="shared" si="13"/>
        <v>24</v>
      </c>
      <c r="J76" s="10">
        <f t="shared" si="13"/>
        <v>53</v>
      </c>
      <c r="K76" s="10">
        <f t="shared" si="13"/>
        <v>7</v>
      </c>
      <c r="L76" s="10">
        <f t="shared" si="13"/>
        <v>2</v>
      </c>
      <c r="M76" s="10">
        <f t="shared" si="13"/>
        <v>125</v>
      </c>
      <c r="N76" s="10">
        <f t="shared" si="13"/>
        <v>6</v>
      </c>
      <c r="O76" s="10">
        <f t="shared" si="13"/>
        <v>29</v>
      </c>
      <c r="P76" s="10">
        <f t="shared" si="13"/>
        <v>34</v>
      </c>
      <c r="Q76" s="10">
        <f t="shared" si="13"/>
        <v>68</v>
      </c>
    </row>
    <row r="77" spans="1:17" x14ac:dyDescent="0.2">
      <c r="A77" s="19" t="s">
        <v>91</v>
      </c>
      <c r="B77" s="20">
        <v>45</v>
      </c>
      <c r="C77" s="20">
        <v>11</v>
      </c>
      <c r="D77" s="20">
        <v>22</v>
      </c>
      <c r="E77" s="20">
        <v>378</v>
      </c>
      <c r="F77" s="20">
        <v>1</v>
      </c>
      <c r="G77" s="20">
        <v>10</v>
      </c>
      <c r="H77" s="20">
        <v>4</v>
      </c>
      <c r="I77" s="20">
        <v>2</v>
      </c>
      <c r="J77" s="20">
        <v>8</v>
      </c>
      <c r="K77" s="20">
        <v>2</v>
      </c>
      <c r="L77" s="20">
        <v>1</v>
      </c>
      <c r="M77" s="20">
        <v>30</v>
      </c>
      <c r="N77" s="20">
        <v>3</v>
      </c>
      <c r="O77" s="20">
        <v>5</v>
      </c>
      <c r="P77" s="20">
        <v>3</v>
      </c>
      <c r="Q77" s="20">
        <v>9</v>
      </c>
    </row>
    <row r="78" spans="1:17" x14ac:dyDescent="0.2">
      <c r="A78" s="19" t="s">
        <v>92</v>
      </c>
      <c r="B78" s="20">
        <v>54</v>
      </c>
      <c r="C78" s="20">
        <v>14</v>
      </c>
      <c r="D78" s="20">
        <v>29</v>
      </c>
      <c r="E78" s="20">
        <v>361</v>
      </c>
      <c r="F78" s="20">
        <v>2</v>
      </c>
      <c r="G78" s="20">
        <v>15</v>
      </c>
      <c r="H78" s="20">
        <v>7</v>
      </c>
      <c r="I78" s="20">
        <v>4</v>
      </c>
      <c r="J78" s="20">
        <v>10</v>
      </c>
      <c r="K78" s="20">
        <v>1</v>
      </c>
      <c r="L78" s="20">
        <v>0</v>
      </c>
      <c r="M78" s="20">
        <v>13</v>
      </c>
      <c r="N78" s="20">
        <v>1</v>
      </c>
      <c r="O78" s="20">
        <v>3</v>
      </c>
      <c r="P78" s="20">
        <v>9</v>
      </c>
      <c r="Q78" s="20">
        <v>11</v>
      </c>
    </row>
    <row r="79" spans="1:17" x14ac:dyDescent="0.2">
      <c r="A79" s="19" t="s">
        <v>93</v>
      </c>
      <c r="B79" s="20">
        <v>61</v>
      </c>
      <c r="C79" s="20">
        <v>7</v>
      </c>
      <c r="D79" s="20">
        <v>15</v>
      </c>
      <c r="E79" s="20">
        <v>190</v>
      </c>
      <c r="F79" s="20">
        <v>0</v>
      </c>
      <c r="G79" s="20">
        <v>9</v>
      </c>
      <c r="H79" s="20">
        <v>1</v>
      </c>
      <c r="I79" s="20">
        <v>2</v>
      </c>
      <c r="J79" s="20">
        <v>5</v>
      </c>
      <c r="K79" s="20">
        <v>1</v>
      </c>
      <c r="L79" s="20">
        <v>0</v>
      </c>
      <c r="M79" s="20">
        <v>25</v>
      </c>
      <c r="N79" s="20">
        <v>0</v>
      </c>
      <c r="O79" s="20">
        <v>3</v>
      </c>
      <c r="P79" s="20">
        <v>3</v>
      </c>
      <c r="Q79" s="20">
        <v>11</v>
      </c>
    </row>
    <row r="80" spans="1:17" x14ac:dyDescent="0.2">
      <c r="A80" s="19" t="s">
        <v>94</v>
      </c>
      <c r="B80" s="20">
        <v>39</v>
      </c>
      <c r="C80" s="20">
        <v>8</v>
      </c>
      <c r="D80" s="20">
        <v>22</v>
      </c>
      <c r="E80" s="20">
        <v>343</v>
      </c>
      <c r="F80" s="20">
        <v>5</v>
      </c>
      <c r="G80" s="20">
        <v>10</v>
      </c>
      <c r="H80" s="20">
        <v>4</v>
      </c>
      <c r="I80" s="20">
        <v>5</v>
      </c>
      <c r="J80" s="20">
        <v>9</v>
      </c>
      <c r="K80" s="20">
        <v>1</v>
      </c>
      <c r="L80" s="20">
        <v>1</v>
      </c>
      <c r="M80" s="20">
        <v>18</v>
      </c>
      <c r="N80" s="20">
        <v>1</v>
      </c>
      <c r="O80" s="20">
        <v>4</v>
      </c>
      <c r="P80" s="20">
        <v>6</v>
      </c>
      <c r="Q80" s="20">
        <v>8</v>
      </c>
    </row>
    <row r="81" spans="1:17" x14ac:dyDescent="0.2">
      <c r="A81" s="19" t="s">
        <v>95</v>
      </c>
      <c r="B81" s="20">
        <v>135</v>
      </c>
      <c r="C81" s="20">
        <v>35</v>
      </c>
      <c r="D81" s="20">
        <v>54</v>
      </c>
      <c r="E81" s="20">
        <v>562</v>
      </c>
      <c r="F81" s="20">
        <v>2</v>
      </c>
      <c r="G81" s="20">
        <v>30</v>
      </c>
      <c r="H81" s="20">
        <v>7</v>
      </c>
      <c r="I81" s="20">
        <v>11</v>
      </c>
      <c r="J81" s="20">
        <v>21</v>
      </c>
      <c r="K81" s="20">
        <v>2</v>
      </c>
      <c r="L81" s="20">
        <v>0</v>
      </c>
      <c r="M81" s="20">
        <v>39</v>
      </c>
      <c r="N81" s="20">
        <v>1</v>
      </c>
      <c r="O81" s="20">
        <v>14</v>
      </c>
      <c r="P81" s="20">
        <v>13</v>
      </c>
      <c r="Q81" s="20">
        <v>29</v>
      </c>
    </row>
    <row r="82" spans="1:17" x14ac:dyDescent="0.2">
      <c r="A82" s="9" t="s">
        <v>96</v>
      </c>
      <c r="B82" s="10">
        <f>B83+B91</f>
        <v>700</v>
      </c>
      <c r="C82" s="10">
        <f t="shared" ref="C82:Q82" si="14">C83+C91</f>
        <v>182</v>
      </c>
      <c r="D82" s="10">
        <f t="shared" si="14"/>
        <v>333</v>
      </c>
      <c r="E82" s="10">
        <f t="shared" si="14"/>
        <v>4693</v>
      </c>
      <c r="F82" s="10">
        <f t="shared" si="14"/>
        <v>31</v>
      </c>
      <c r="G82" s="10">
        <f t="shared" si="14"/>
        <v>172</v>
      </c>
      <c r="H82" s="10">
        <f t="shared" si="14"/>
        <v>52</v>
      </c>
      <c r="I82" s="10">
        <f t="shared" si="14"/>
        <v>68</v>
      </c>
      <c r="J82" s="10">
        <f t="shared" si="14"/>
        <v>105</v>
      </c>
      <c r="K82" s="10">
        <f t="shared" si="14"/>
        <v>25</v>
      </c>
      <c r="L82" s="10">
        <f t="shared" si="14"/>
        <v>13</v>
      </c>
      <c r="M82" s="10">
        <f t="shared" si="14"/>
        <v>292</v>
      </c>
      <c r="N82" s="10">
        <f t="shared" si="14"/>
        <v>50</v>
      </c>
      <c r="O82" s="10">
        <f t="shared" si="14"/>
        <v>95</v>
      </c>
      <c r="P82" s="10">
        <f t="shared" si="14"/>
        <v>63</v>
      </c>
      <c r="Q82" s="10">
        <f t="shared" si="14"/>
        <v>109</v>
      </c>
    </row>
    <row r="83" spans="1:17" x14ac:dyDescent="0.2">
      <c r="A83" s="9" t="s">
        <v>97</v>
      </c>
      <c r="B83" s="10">
        <f>SUM(B84:B90)</f>
        <v>288</v>
      </c>
      <c r="C83" s="10">
        <f t="shared" ref="C83:Q83" si="15">SUM(C84:C90)</f>
        <v>88</v>
      </c>
      <c r="D83" s="10">
        <f t="shared" si="15"/>
        <v>150</v>
      </c>
      <c r="E83" s="10">
        <f t="shared" si="15"/>
        <v>1983</v>
      </c>
      <c r="F83" s="10">
        <f t="shared" si="15"/>
        <v>14</v>
      </c>
      <c r="G83" s="10">
        <f t="shared" si="15"/>
        <v>82</v>
      </c>
      <c r="H83" s="10">
        <f t="shared" si="15"/>
        <v>19</v>
      </c>
      <c r="I83" s="10">
        <f t="shared" si="15"/>
        <v>33</v>
      </c>
      <c r="J83" s="10">
        <f t="shared" si="15"/>
        <v>48</v>
      </c>
      <c r="K83" s="10">
        <f t="shared" si="15"/>
        <v>11</v>
      </c>
      <c r="L83" s="10">
        <f t="shared" si="15"/>
        <v>4</v>
      </c>
      <c r="M83" s="10">
        <f t="shared" si="15"/>
        <v>142</v>
      </c>
      <c r="N83" s="10">
        <f t="shared" si="15"/>
        <v>20</v>
      </c>
      <c r="O83" s="10">
        <f t="shared" si="15"/>
        <v>40</v>
      </c>
      <c r="P83" s="10">
        <f t="shared" si="15"/>
        <v>29</v>
      </c>
      <c r="Q83" s="10">
        <f t="shared" si="15"/>
        <v>49</v>
      </c>
    </row>
    <row r="84" spans="1:17" x14ac:dyDescent="0.2">
      <c r="A84" s="21" t="s">
        <v>98</v>
      </c>
      <c r="B84" s="20">
        <v>59</v>
      </c>
      <c r="C84" s="20">
        <v>15</v>
      </c>
      <c r="D84" s="20">
        <v>25</v>
      </c>
      <c r="E84" s="20">
        <v>315</v>
      </c>
      <c r="F84" s="20">
        <v>1</v>
      </c>
      <c r="G84" s="20">
        <v>11</v>
      </c>
      <c r="H84" s="20">
        <v>2</v>
      </c>
      <c r="I84" s="20">
        <v>8</v>
      </c>
      <c r="J84" s="20">
        <v>5</v>
      </c>
      <c r="K84" s="20">
        <v>3</v>
      </c>
      <c r="L84" s="20">
        <v>0</v>
      </c>
      <c r="M84" s="20">
        <v>20</v>
      </c>
      <c r="N84" s="20">
        <v>1</v>
      </c>
      <c r="O84" s="20">
        <v>5</v>
      </c>
      <c r="P84" s="20">
        <v>6</v>
      </c>
      <c r="Q84" s="20">
        <v>13</v>
      </c>
    </row>
    <row r="85" spans="1:17" x14ac:dyDescent="0.2">
      <c r="A85" s="21" t="s">
        <v>99</v>
      </c>
      <c r="B85" s="20">
        <v>54</v>
      </c>
      <c r="C85" s="20">
        <v>12</v>
      </c>
      <c r="D85" s="20">
        <v>32</v>
      </c>
      <c r="E85" s="20">
        <v>469</v>
      </c>
      <c r="F85" s="20">
        <v>7</v>
      </c>
      <c r="G85" s="20">
        <v>12</v>
      </c>
      <c r="H85" s="20">
        <v>6</v>
      </c>
      <c r="I85" s="20">
        <v>4</v>
      </c>
      <c r="J85" s="20">
        <v>8</v>
      </c>
      <c r="K85" s="20">
        <v>2</v>
      </c>
      <c r="L85" s="20">
        <v>2</v>
      </c>
      <c r="M85" s="20">
        <v>42</v>
      </c>
      <c r="N85" s="20">
        <v>6</v>
      </c>
      <c r="O85" s="20">
        <v>10</v>
      </c>
      <c r="P85" s="20">
        <v>4</v>
      </c>
      <c r="Q85" s="20">
        <v>4</v>
      </c>
    </row>
    <row r="86" spans="1:17" x14ac:dyDescent="0.2">
      <c r="A86" s="21" t="s">
        <v>100</v>
      </c>
      <c r="B86" s="20">
        <v>65</v>
      </c>
      <c r="C86" s="20">
        <v>21</v>
      </c>
      <c r="D86" s="20">
        <v>34</v>
      </c>
      <c r="E86" s="20">
        <v>396</v>
      </c>
      <c r="F86" s="20">
        <v>0</v>
      </c>
      <c r="G86" s="20">
        <v>20</v>
      </c>
      <c r="H86" s="20">
        <v>5</v>
      </c>
      <c r="I86" s="20">
        <v>9</v>
      </c>
      <c r="J86" s="20">
        <v>11</v>
      </c>
      <c r="K86" s="20">
        <v>3</v>
      </c>
      <c r="L86" s="20">
        <v>0</v>
      </c>
      <c r="M86" s="20">
        <v>13</v>
      </c>
      <c r="N86" s="20">
        <v>0</v>
      </c>
      <c r="O86" s="20">
        <v>12</v>
      </c>
      <c r="P86" s="20">
        <v>3</v>
      </c>
      <c r="Q86" s="20">
        <v>9</v>
      </c>
    </row>
    <row r="87" spans="1:17" x14ac:dyDescent="0.2">
      <c r="A87" s="21" t="s">
        <v>101</v>
      </c>
      <c r="B87" s="20">
        <v>53</v>
      </c>
      <c r="C87" s="20">
        <v>18</v>
      </c>
      <c r="D87" s="20">
        <v>27</v>
      </c>
      <c r="E87" s="20">
        <v>382</v>
      </c>
      <c r="F87" s="20">
        <v>3</v>
      </c>
      <c r="G87" s="20">
        <v>19</v>
      </c>
      <c r="H87" s="20">
        <v>4</v>
      </c>
      <c r="I87" s="20">
        <v>6</v>
      </c>
      <c r="J87" s="20">
        <v>9</v>
      </c>
      <c r="K87" s="20">
        <v>1</v>
      </c>
      <c r="L87" s="20">
        <v>1</v>
      </c>
      <c r="M87" s="20">
        <v>25</v>
      </c>
      <c r="N87" s="20">
        <v>7</v>
      </c>
      <c r="O87" s="20">
        <v>7</v>
      </c>
      <c r="P87" s="20">
        <v>7</v>
      </c>
      <c r="Q87" s="20">
        <v>9</v>
      </c>
    </row>
    <row r="88" spans="1:17" x14ac:dyDescent="0.2">
      <c r="A88" s="21" t="s">
        <v>102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</row>
    <row r="89" spans="1:17" x14ac:dyDescent="0.2">
      <c r="A89" s="21" t="s">
        <v>103</v>
      </c>
      <c r="B89" s="20">
        <v>35</v>
      </c>
      <c r="C89" s="20">
        <v>13</v>
      </c>
      <c r="D89" s="20">
        <v>18</v>
      </c>
      <c r="E89" s="20">
        <v>268</v>
      </c>
      <c r="F89" s="20">
        <v>1</v>
      </c>
      <c r="G89" s="20">
        <v>9</v>
      </c>
      <c r="H89" s="20">
        <v>1</v>
      </c>
      <c r="I89" s="20">
        <v>3</v>
      </c>
      <c r="J89" s="20">
        <v>10</v>
      </c>
      <c r="K89" s="20">
        <v>1</v>
      </c>
      <c r="L89" s="20">
        <v>1</v>
      </c>
      <c r="M89" s="20">
        <v>19</v>
      </c>
      <c r="N89" s="20">
        <v>4</v>
      </c>
      <c r="O89" s="20">
        <v>5</v>
      </c>
      <c r="P89" s="20">
        <v>5</v>
      </c>
      <c r="Q89" s="20">
        <v>8</v>
      </c>
    </row>
    <row r="90" spans="1:17" x14ac:dyDescent="0.2">
      <c r="A90" s="21" t="s">
        <v>104</v>
      </c>
      <c r="B90" s="20">
        <v>22</v>
      </c>
      <c r="C90" s="20">
        <v>9</v>
      </c>
      <c r="D90" s="20">
        <v>14</v>
      </c>
      <c r="E90" s="20">
        <v>153</v>
      </c>
      <c r="F90" s="20">
        <v>2</v>
      </c>
      <c r="G90" s="20">
        <v>11</v>
      </c>
      <c r="H90" s="20">
        <v>1</v>
      </c>
      <c r="I90" s="20">
        <v>3</v>
      </c>
      <c r="J90" s="20">
        <v>5</v>
      </c>
      <c r="K90" s="20">
        <v>1</v>
      </c>
      <c r="L90" s="20">
        <v>0</v>
      </c>
      <c r="M90" s="20">
        <v>23</v>
      </c>
      <c r="N90" s="20">
        <v>2</v>
      </c>
      <c r="O90" s="20">
        <v>1</v>
      </c>
      <c r="P90" s="20">
        <v>4</v>
      </c>
      <c r="Q90" s="20">
        <v>6</v>
      </c>
    </row>
    <row r="91" spans="1:17" x14ac:dyDescent="0.2">
      <c r="A91" s="9" t="s">
        <v>105</v>
      </c>
      <c r="B91" s="10">
        <f>SUM(B92:B98)</f>
        <v>412</v>
      </c>
      <c r="C91" s="10">
        <f t="shared" ref="C91:Q91" si="16">SUM(C92:C98)</f>
        <v>94</v>
      </c>
      <c r="D91" s="10">
        <f t="shared" si="16"/>
        <v>183</v>
      </c>
      <c r="E91" s="10">
        <f t="shared" si="16"/>
        <v>2710</v>
      </c>
      <c r="F91" s="10">
        <f t="shared" si="16"/>
        <v>17</v>
      </c>
      <c r="G91" s="10">
        <f t="shared" si="16"/>
        <v>90</v>
      </c>
      <c r="H91" s="10">
        <f t="shared" si="16"/>
        <v>33</v>
      </c>
      <c r="I91" s="10">
        <f t="shared" si="16"/>
        <v>35</v>
      </c>
      <c r="J91" s="10">
        <f t="shared" si="16"/>
        <v>57</v>
      </c>
      <c r="K91" s="10">
        <f t="shared" si="16"/>
        <v>14</v>
      </c>
      <c r="L91" s="10">
        <f t="shared" si="16"/>
        <v>9</v>
      </c>
      <c r="M91" s="10">
        <f t="shared" si="16"/>
        <v>150</v>
      </c>
      <c r="N91" s="10">
        <f t="shared" si="16"/>
        <v>30</v>
      </c>
      <c r="O91" s="10">
        <f t="shared" si="16"/>
        <v>55</v>
      </c>
      <c r="P91" s="10">
        <f t="shared" si="16"/>
        <v>34</v>
      </c>
      <c r="Q91" s="10">
        <f t="shared" si="16"/>
        <v>60</v>
      </c>
    </row>
    <row r="92" spans="1:17" x14ac:dyDescent="0.2">
      <c r="A92" s="21" t="s">
        <v>106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</row>
    <row r="93" spans="1:17" x14ac:dyDescent="0.2">
      <c r="A93" s="21" t="s">
        <v>107</v>
      </c>
      <c r="B93" s="20">
        <v>83</v>
      </c>
      <c r="C93" s="20">
        <v>24</v>
      </c>
      <c r="D93" s="20">
        <v>42</v>
      </c>
      <c r="E93" s="20">
        <v>773</v>
      </c>
      <c r="F93" s="20">
        <v>3</v>
      </c>
      <c r="G93" s="20">
        <v>22</v>
      </c>
      <c r="H93" s="20">
        <v>11</v>
      </c>
      <c r="I93" s="20">
        <v>9</v>
      </c>
      <c r="J93" s="20">
        <v>16</v>
      </c>
      <c r="K93" s="20">
        <v>3</v>
      </c>
      <c r="L93" s="20">
        <v>2</v>
      </c>
      <c r="M93" s="20">
        <v>34</v>
      </c>
      <c r="N93" s="20">
        <v>4</v>
      </c>
      <c r="O93" s="20">
        <v>12</v>
      </c>
      <c r="P93" s="20">
        <v>10</v>
      </c>
      <c r="Q93" s="20">
        <v>16</v>
      </c>
    </row>
    <row r="94" spans="1:17" x14ac:dyDescent="0.2">
      <c r="A94" s="21" t="s">
        <v>108</v>
      </c>
      <c r="B94" s="20">
        <v>76</v>
      </c>
      <c r="C94" s="20">
        <v>16</v>
      </c>
      <c r="D94" s="20">
        <v>32</v>
      </c>
      <c r="E94" s="20">
        <v>515</v>
      </c>
      <c r="F94" s="20">
        <v>0</v>
      </c>
      <c r="G94" s="20">
        <v>21</v>
      </c>
      <c r="H94" s="20">
        <v>6</v>
      </c>
      <c r="I94" s="20">
        <v>3</v>
      </c>
      <c r="J94" s="20">
        <v>8</v>
      </c>
      <c r="K94" s="20">
        <v>3</v>
      </c>
      <c r="L94" s="20">
        <v>3</v>
      </c>
      <c r="M94" s="20">
        <v>23</v>
      </c>
      <c r="N94" s="20">
        <v>3</v>
      </c>
      <c r="O94" s="20">
        <v>17</v>
      </c>
      <c r="P94" s="20">
        <v>3</v>
      </c>
      <c r="Q94" s="20">
        <v>8</v>
      </c>
    </row>
    <row r="95" spans="1:17" x14ac:dyDescent="0.2">
      <c r="A95" s="21" t="s">
        <v>109</v>
      </c>
      <c r="B95" s="20">
        <v>60</v>
      </c>
      <c r="C95" s="20">
        <v>18</v>
      </c>
      <c r="D95" s="20">
        <v>38</v>
      </c>
      <c r="E95" s="20">
        <v>496</v>
      </c>
      <c r="F95" s="20">
        <v>5</v>
      </c>
      <c r="G95" s="20">
        <v>12</v>
      </c>
      <c r="H95" s="20">
        <v>8</v>
      </c>
      <c r="I95" s="20">
        <v>7</v>
      </c>
      <c r="J95" s="20">
        <v>11</v>
      </c>
      <c r="K95" s="20">
        <v>3</v>
      </c>
      <c r="L95" s="20">
        <v>1</v>
      </c>
      <c r="M95" s="20">
        <v>25</v>
      </c>
      <c r="N95" s="20">
        <v>7</v>
      </c>
      <c r="O95" s="20">
        <v>9</v>
      </c>
      <c r="P95" s="20">
        <v>6</v>
      </c>
      <c r="Q95" s="20">
        <v>6</v>
      </c>
    </row>
    <row r="96" spans="1:17" x14ac:dyDescent="0.2">
      <c r="A96" s="21" t="s">
        <v>110</v>
      </c>
      <c r="B96" s="20">
        <v>17</v>
      </c>
      <c r="C96" s="20">
        <v>8</v>
      </c>
      <c r="D96" s="20">
        <v>12</v>
      </c>
      <c r="E96" s="20">
        <v>157</v>
      </c>
      <c r="F96" s="20">
        <v>2</v>
      </c>
      <c r="G96" s="20">
        <v>5</v>
      </c>
      <c r="H96" s="20">
        <v>2</v>
      </c>
      <c r="I96" s="20">
        <v>2</v>
      </c>
      <c r="J96" s="20">
        <v>3</v>
      </c>
      <c r="K96" s="20">
        <v>1</v>
      </c>
      <c r="L96" s="20">
        <v>0</v>
      </c>
      <c r="M96" s="20">
        <v>16</v>
      </c>
      <c r="N96" s="20">
        <v>3</v>
      </c>
      <c r="O96" s="20">
        <v>7</v>
      </c>
      <c r="P96" s="20">
        <v>5</v>
      </c>
      <c r="Q96" s="20">
        <v>7</v>
      </c>
    </row>
    <row r="97" spans="1:17" x14ac:dyDescent="0.2">
      <c r="A97" s="21" t="s">
        <v>111</v>
      </c>
      <c r="B97" s="20">
        <v>130</v>
      </c>
      <c r="C97" s="20">
        <v>16</v>
      </c>
      <c r="D97" s="20">
        <v>37</v>
      </c>
      <c r="E97" s="20">
        <v>488</v>
      </c>
      <c r="F97" s="20">
        <v>3</v>
      </c>
      <c r="G97" s="20">
        <v>20</v>
      </c>
      <c r="H97" s="20">
        <v>5</v>
      </c>
      <c r="I97" s="20">
        <v>9</v>
      </c>
      <c r="J97" s="20">
        <v>10</v>
      </c>
      <c r="K97" s="20">
        <v>2</v>
      </c>
      <c r="L97" s="20">
        <v>1</v>
      </c>
      <c r="M97" s="20">
        <v>22</v>
      </c>
      <c r="N97" s="20">
        <v>9</v>
      </c>
      <c r="O97" s="20">
        <v>7</v>
      </c>
      <c r="P97" s="20">
        <v>6</v>
      </c>
      <c r="Q97" s="20">
        <v>10</v>
      </c>
    </row>
    <row r="98" spans="1:17" x14ac:dyDescent="0.2">
      <c r="A98" s="21" t="s">
        <v>112</v>
      </c>
      <c r="B98" s="20">
        <v>46</v>
      </c>
      <c r="C98" s="20">
        <v>12</v>
      </c>
      <c r="D98" s="20">
        <v>22</v>
      </c>
      <c r="E98" s="20">
        <v>281</v>
      </c>
      <c r="F98" s="20">
        <v>4</v>
      </c>
      <c r="G98" s="20">
        <v>10</v>
      </c>
      <c r="H98" s="20">
        <v>1</v>
      </c>
      <c r="I98" s="20">
        <v>5</v>
      </c>
      <c r="J98" s="20">
        <v>9</v>
      </c>
      <c r="K98" s="20">
        <v>2</v>
      </c>
      <c r="L98" s="20">
        <v>2</v>
      </c>
      <c r="M98" s="20">
        <v>30</v>
      </c>
      <c r="N98" s="20">
        <v>4</v>
      </c>
      <c r="O98" s="20">
        <v>3</v>
      </c>
      <c r="P98" s="20">
        <v>4</v>
      </c>
      <c r="Q98" s="20">
        <v>13</v>
      </c>
    </row>
    <row r="100" spans="1:17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2" spans="1:17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</sheetData>
  <pageMargins left="0.7" right="0.7" top="0.75" bottom="0.75" header="0.3" footer="0.3"/>
  <pageSetup paperSize="9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CFF"/>
  </sheetPr>
  <dimension ref="A1:Q102"/>
  <sheetViews>
    <sheetView zoomScale="90" zoomScaleNormal="90" workbookViewId="0">
      <pane ySplit="3" topLeftCell="A4" activePane="bottomLeft" state="frozenSplit"/>
      <selection pane="bottomLeft" activeCell="S87" sqref="S87"/>
    </sheetView>
  </sheetViews>
  <sheetFormatPr defaultColWidth="9.125" defaultRowHeight="15.75" x14ac:dyDescent="0.25"/>
  <cols>
    <col min="1" max="1" width="12.25" style="1" bestFit="1" customWidth="1"/>
    <col min="2" max="2" width="6.125" style="1" bestFit="1" customWidth="1"/>
    <col min="3" max="4" width="6.75" style="1" bestFit="1" customWidth="1"/>
    <col min="5" max="6" width="6.5" style="1" customWidth="1"/>
    <col min="7" max="7" width="8" style="1" customWidth="1"/>
    <col min="8" max="8" width="7.625" style="1" customWidth="1"/>
    <col min="9" max="9" width="8" style="1" customWidth="1"/>
    <col min="10" max="10" width="7.75" style="1" customWidth="1"/>
    <col min="11" max="11" width="6.25" style="1" customWidth="1"/>
    <col min="12" max="12" width="7.5" style="1" customWidth="1"/>
    <col min="13" max="13" width="8.625" style="1" bestFit="1" customWidth="1"/>
    <col min="14" max="14" width="10.125" style="1" customWidth="1"/>
    <col min="15" max="15" width="10.25" style="1" customWidth="1"/>
    <col min="16" max="16" width="8.375" style="1" customWidth="1"/>
    <col min="17" max="17" width="8.625" style="1" bestFit="1" customWidth="1"/>
    <col min="18" max="16384" width="9.125" style="1"/>
  </cols>
  <sheetData>
    <row r="1" spans="1:17" ht="21" x14ac:dyDescent="0.25">
      <c r="A1" s="5" t="s">
        <v>131</v>
      </c>
    </row>
    <row r="2" spans="1:17" ht="21" x14ac:dyDescent="0.25">
      <c r="A2" s="5" t="s">
        <v>136</v>
      </c>
    </row>
    <row r="3" spans="1:17" s="7" customFormat="1" ht="31.5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</row>
    <row r="4" spans="1:17" s="7" customFormat="1" x14ac:dyDescent="0.25">
      <c r="A4" s="9" t="s">
        <v>18</v>
      </c>
      <c r="B4" s="10">
        <f>B5+B6+B35+B57+B82</f>
        <v>10338</v>
      </c>
      <c r="C4" s="10">
        <f t="shared" ref="C4:Q4" si="0">C5+C6+C35+C57+C82</f>
        <v>3787</v>
      </c>
      <c r="D4" s="10">
        <f t="shared" si="0"/>
        <v>4631</v>
      </c>
      <c r="E4" s="10">
        <f t="shared" si="0"/>
        <v>41538</v>
      </c>
      <c r="F4" s="10">
        <f t="shared" si="0"/>
        <v>259</v>
      </c>
      <c r="G4" s="10">
        <f t="shared" si="0"/>
        <v>2045</v>
      </c>
      <c r="H4" s="10">
        <f t="shared" si="0"/>
        <v>559</v>
      </c>
      <c r="I4" s="10">
        <f t="shared" si="0"/>
        <v>975</v>
      </c>
      <c r="J4" s="10">
        <f t="shared" si="0"/>
        <v>1778</v>
      </c>
      <c r="K4" s="10">
        <f t="shared" si="0"/>
        <v>228</v>
      </c>
      <c r="L4" s="10">
        <f t="shared" si="0"/>
        <v>25</v>
      </c>
      <c r="M4" s="10">
        <f t="shared" si="0"/>
        <v>5176</v>
      </c>
      <c r="N4" s="10">
        <f t="shared" si="0"/>
        <v>110</v>
      </c>
      <c r="O4" s="10">
        <f t="shared" si="0"/>
        <v>2531</v>
      </c>
      <c r="P4" s="10">
        <f t="shared" si="0"/>
        <v>1155</v>
      </c>
      <c r="Q4" s="10">
        <f t="shared" si="0"/>
        <v>2827</v>
      </c>
    </row>
    <row r="5" spans="1:17" s="7" customFormat="1" x14ac:dyDescent="0.25">
      <c r="A5" s="11" t="s">
        <v>19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</row>
    <row r="6" spans="1:17" s="7" customFormat="1" x14ac:dyDescent="0.25">
      <c r="A6" s="13" t="s">
        <v>42</v>
      </c>
      <c r="B6" s="10">
        <f>B7+B17+B26</f>
        <v>2399</v>
      </c>
      <c r="C6" s="10">
        <f t="shared" ref="C6:Q6" si="1">C7+C17+C26</f>
        <v>889</v>
      </c>
      <c r="D6" s="10">
        <f t="shared" si="1"/>
        <v>988</v>
      </c>
      <c r="E6" s="10">
        <f t="shared" si="1"/>
        <v>8993</v>
      </c>
      <c r="F6" s="10">
        <f t="shared" si="1"/>
        <v>60</v>
      </c>
      <c r="G6" s="10">
        <f t="shared" si="1"/>
        <v>355</v>
      </c>
      <c r="H6" s="10">
        <f t="shared" si="1"/>
        <v>141</v>
      </c>
      <c r="I6" s="10">
        <f t="shared" si="1"/>
        <v>185</v>
      </c>
      <c r="J6" s="10">
        <f t="shared" si="1"/>
        <v>422</v>
      </c>
      <c r="K6" s="10">
        <f t="shared" si="1"/>
        <v>34</v>
      </c>
      <c r="L6" s="10">
        <f t="shared" si="1"/>
        <v>7</v>
      </c>
      <c r="M6" s="10">
        <f t="shared" si="1"/>
        <v>1137</v>
      </c>
      <c r="N6" s="10">
        <f t="shared" si="1"/>
        <v>35</v>
      </c>
      <c r="O6" s="10">
        <f t="shared" si="1"/>
        <v>535</v>
      </c>
      <c r="P6" s="10">
        <f t="shared" si="1"/>
        <v>245</v>
      </c>
      <c r="Q6" s="10">
        <f t="shared" si="1"/>
        <v>409</v>
      </c>
    </row>
    <row r="7" spans="1:17" s="7" customFormat="1" x14ac:dyDescent="0.25">
      <c r="A7" s="13" t="s">
        <v>43</v>
      </c>
      <c r="B7" s="10">
        <f>SUM(B8:B16)</f>
        <v>727</v>
      </c>
      <c r="C7" s="10">
        <f t="shared" ref="C7:Q7" si="2">SUM(C8:C16)</f>
        <v>293</v>
      </c>
      <c r="D7" s="10">
        <f t="shared" si="2"/>
        <v>333</v>
      </c>
      <c r="E7" s="10">
        <f t="shared" si="2"/>
        <v>3020</v>
      </c>
      <c r="F7" s="10">
        <f t="shared" si="2"/>
        <v>20</v>
      </c>
      <c r="G7" s="10">
        <f t="shared" si="2"/>
        <v>122</v>
      </c>
      <c r="H7" s="10">
        <f t="shared" si="2"/>
        <v>57</v>
      </c>
      <c r="I7" s="10">
        <f t="shared" si="2"/>
        <v>46</v>
      </c>
      <c r="J7" s="10">
        <f t="shared" si="2"/>
        <v>146</v>
      </c>
      <c r="K7" s="10">
        <f t="shared" si="2"/>
        <v>13</v>
      </c>
      <c r="L7" s="10">
        <f t="shared" si="2"/>
        <v>1</v>
      </c>
      <c r="M7" s="10">
        <f t="shared" si="2"/>
        <v>395</v>
      </c>
      <c r="N7" s="10">
        <f t="shared" si="2"/>
        <v>14</v>
      </c>
      <c r="O7" s="10">
        <f t="shared" si="2"/>
        <v>189</v>
      </c>
      <c r="P7" s="10">
        <f t="shared" si="2"/>
        <v>77</v>
      </c>
      <c r="Q7" s="10">
        <f t="shared" si="2"/>
        <v>132</v>
      </c>
    </row>
    <row r="8" spans="1:17" s="7" customFormat="1" x14ac:dyDescent="0.25">
      <c r="A8" s="11" t="s">
        <v>44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7" s="7" customFormat="1" x14ac:dyDescent="0.25">
      <c r="A9" s="11" t="s">
        <v>45</v>
      </c>
      <c r="B9" s="12">
        <v>30</v>
      </c>
      <c r="C9" s="12">
        <v>19</v>
      </c>
      <c r="D9" s="12">
        <v>17</v>
      </c>
      <c r="E9" s="12">
        <v>156</v>
      </c>
      <c r="F9" s="12">
        <v>1</v>
      </c>
      <c r="G9" s="12">
        <v>5</v>
      </c>
      <c r="H9" s="12">
        <v>4</v>
      </c>
      <c r="I9" s="12">
        <v>4</v>
      </c>
      <c r="J9" s="12">
        <v>8</v>
      </c>
      <c r="K9" s="12">
        <v>3</v>
      </c>
      <c r="L9" s="12">
        <v>0</v>
      </c>
      <c r="M9" s="12">
        <v>11</v>
      </c>
      <c r="N9" s="12">
        <v>0</v>
      </c>
      <c r="O9" s="12">
        <v>8</v>
      </c>
      <c r="P9" s="12">
        <v>3</v>
      </c>
      <c r="Q9" s="12">
        <v>8</v>
      </c>
    </row>
    <row r="10" spans="1:17" s="7" customFormat="1" x14ac:dyDescent="0.25">
      <c r="A10" s="11" t="s">
        <v>46</v>
      </c>
      <c r="B10" s="12">
        <v>121</v>
      </c>
      <c r="C10" s="12">
        <v>53</v>
      </c>
      <c r="D10" s="12">
        <v>52</v>
      </c>
      <c r="E10" s="12">
        <v>468</v>
      </c>
      <c r="F10" s="12">
        <v>3</v>
      </c>
      <c r="G10" s="12">
        <v>18</v>
      </c>
      <c r="H10" s="12">
        <v>5</v>
      </c>
      <c r="I10" s="12">
        <v>0</v>
      </c>
      <c r="J10" s="12">
        <v>21</v>
      </c>
      <c r="K10" s="12">
        <v>1</v>
      </c>
      <c r="L10" s="12">
        <v>0</v>
      </c>
      <c r="M10" s="12">
        <v>55</v>
      </c>
      <c r="N10" s="12">
        <v>2</v>
      </c>
      <c r="O10" s="12">
        <v>24</v>
      </c>
      <c r="P10" s="12">
        <v>12</v>
      </c>
      <c r="Q10" s="12">
        <v>12</v>
      </c>
    </row>
    <row r="11" spans="1:17" s="7" customFormat="1" x14ac:dyDescent="0.25">
      <c r="A11" s="11" t="s">
        <v>47</v>
      </c>
      <c r="B11" s="12">
        <v>82</v>
      </c>
      <c r="C11" s="12">
        <v>48</v>
      </c>
      <c r="D11" s="12">
        <v>45</v>
      </c>
      <c r="E11" s="12">
        <v>413</v>
      </c>
      <c r="F11" s="12">
        <v>4</v>
      </c>
      <c r="G11" s="12">
        <v>17</v>
      </c>
      <c r="H11" s="12">
        <v>5</v>
      </c>
      <c r="I11" s="12">
        <v>7</v>
      </c>
      <c r="J11" s="12">
        <v>16</v>
      </c>
      <c r="K11" s="12">
        <v>1</v>
      </c>
      <c r="L11" s="12">
        <v>0</v>
      </c>
      <c r="M11" s="12">
        <v>75</v>
      </c>
      <c r="N11" s="12">
        <v>5</v>
      </c>
      <c r="O11" s="12">
        <v>21</v>
      </c>
      <c r="P11" s="12">
        <v>7</v>
      </c>
      <c r="Q11" s="12">
        <v>5</v>
      </c>
    </row>
    <row r="12" spans="1:17" s="7" customFormat="1" x14ac:dyDescent="0.25">
      <c r="A12" s="11" t="s">
        <v>48</v>
      </c>
      <c r="B12" s="12">
        <v>158</v>
      </c>
      <c r="C12" s="12">
        <v>52</v>
      </c>
      <c r="D12" s="12">
        <v>73</v>
      </c>
      <c r="E12" s="12">
        <v>584</v>
      </c>
      <c r="F12" s="12">
        <v>5</v>
      </c>
      <c r="G12" s="12">
        <v>25</v>
      </c>
      <c r="H12" s="12">
        <v>13</v>
      </c>
      <c r="I12" s="12">
        <v>10</v>
      </c>
      <c r="J12" s="12">
        <v>30</v>
      </c>
      <c r="K12" s="12">
        <v>0</v>
      </c>
      <c r="L12" s="12">
        <v>0</v>
      </c>
      <c r="M12" s="12">
        <v>60</v>
      </c>
      <c r="N12" s="12">
        <v>1</v>
      </c>
      <c r="O12" s="12">
        <v>38</v>
      </c>
      <c r="P12" s="12">
        <v>18</v>
      </c>
      <c r="Q12" s="12">
        <v>28</v>
      </c>
    </row>
    <row r="13" spans="1:17" s="7" customFormat="1" x14ac:dyDescent="0.25">
      <c r="A13" s="11" t="s">
        <v>49</v>
      </c>
      <c r="B13" s="12">
        <v>143</v>
      </c>
      <c r="C13" s="12">
        <v>35</v>
      </c>
      <c r="D13" s="12">
        <v>53</v>
      </c>
      <c r="E13" s="12">
        <v>506</v>
      </c>
      <c r="F13" s="12">
        <v>5</v>
      </c>
      <c r="G13" s="12">
        <v>20</v>
      </c>
      <c r="H13" s="12">
        <v>13</v>
      </c>
      <c r="I13" s="12">
        <v>9</v>
      </c>
      <c r="J13" s="12">
        <v>25</v>
      </c>
      <c r="K13" s="12">
        <v>5</v>
      </c>
      <c r="L13" s="12">
        <v>0</v>
      </c>
      <c r="M13" s="12">
        <v>91</v>
      </c>
      <c r="N13" s="12">
        <v>4</v>
      </c>
      <c r="O13" s="12">
        <v>31</v>
      </c>
      <c r="P13" s="12">
        <v>11</v>
      </c>
      <c r="Q13" s="12">
        <v>32</v>
      </c>
    </row>
    <row r="14" spans="1:17" s="7" customFormat="1" x14ac:dyDescent="0.25">
      <c r="A14" s="11" t="s">
        <v>50</v>
      </c>
      <c r="B14" s="12">
        <v>93</v>
      </c>
      <c r="C14" s="12">
        <v>46</v>
      </c>
      <c r="D14" s="12">
        <v>46</v>
      </c>
      <c r="E14" s="12">
        <v>412</v>
      </c>
      <c r="F14" s="12">
        <v>1</v>
      </c>
      <c r="G14" s="12">
        <v>21</v>
      </c>
      <c r="H14" s="12">
        <v>10</v>
      </c>
      <c r="I14" s="12">
        <v>10</v>
      </c>
      <c r="J14" s="12">
        <v>29</v>
      </c>
      <c r="K14" s="12">
        <v>3</v>
      </c>
      <c r="L14" s="12">
        <v>1</v>
      </c>
      <c r="M14" s="12">
        <v>68</v>
      </c>
      <c r="N14" s="12">
        <v>0</v>
      </c>
      <c r="O14" s="12">
        <v>30</v>
      </c>
      <c r="P14" s="12">
        <v>13</v>
      </c>
      <c r="Q14" s="12">
        <v>21</v>
      </c>
    </row>
    <row r="15" spans="1:17" s="7" customFormat="1" x14ac:dyDescent="0.25">
      <c r="A15" s="11" t="s">
        <v>51</v>
      </c>
      <c r="B15" s="12">
        <v>40</v>
      </c>
      <c r="C15" s="12">
        <v>15</v>
      </c>
      <c r="D15" s="12">
        <v>17</v>
      </c>
      <c r="E15" s="12">
        <v>170</v>
      </c>
      <c r="F15" s="12">
        <v>0</v>
      </c>
      <c r="G15" s="12">
        <v>4</v>
      </c>
      <c r="H15" s="12">
        <v>2</v>
      </c>
      <c r="I15" s="12">
        <v>3</v>
      </c>
      <c r="J15" s="12">
        <v>6</v>
      </c>
      <c r="K15" s="12">
        <v>0</v>
      </c>
      <c r="L15" s="12">
        <v>0</v>
      </c>
      <c r="M15" s="12">
        <v>16</v>
      </c>
      <c r="N15" s="12">
        <v>0</v>
      </c>
      <c r="O15" s="12">
        <v>15</v>
      </c>
      <c r="P15" s="12">
        <v>3</v>
      </c>
      <c r="Q15" s="12">
        <v>5</v>
      </c>
    </row>
    <row r="16" spans="1:17" s="7" customFormat="1" x14ac:dyDescent="0.25">
      <c r="A16" s="11" t="s">
        <v>52</v>
      </c>
      <c r="B16" s="12">
        <v>60</v>
      </c>
      <c r="C16" s="12">
        <v>25</v>
      </c>
      <c r="D16" s="12">
        <v>30</v>
      </c>
      <c r="E16" s="12">
        <v>311</v>
      </c>
      <c r="F16" s="12">
        <v>1</v>
      </c>
      <c r="G16" s="12">
        <v>12</v>
      </c>
      <c r="H16" s="12">
        <v>5</v>
      </c>
      <c r="I16" s="12">
        <v>3</v>
      </c>
      <c r="J16" s="12">
        <v>11</v>
      </c>
      <c r="K16" s="12">
        <v>0</v>
      </c>
      <c r="L16" s="12">
        <v>0</v>
      </c>
      <c r="M16" s="12">
        <v>19</v>
      </c>
      <c r="N16" s="12">
        <v>2</v>
      </c>
      <c r="O16" s="12">
        <v>22</v>
      </c>
      <c r="P16" s="12">
        <v>10</v>
      </c>
      <c r="Q16" s="12">
        <v>21</v>
      </c>
    </row>
    <row r="17" spans="1:17" s="7" customFormat="1" x14ac:dyDescent="0.25">
      <c r="A17" s="13" t="s">
        <v>53</v>
      </c>
      <c r="B17" s="10">
        <f>SUM(B18:B25)</f>
        <v>845</v>
      </c>
      <c r="C17" s="10">
        <f t="shared" ref="C17:Q17" si="3">SUM(C18:C25)</f>
        <v>303</v>
      </c>
      <c r="D17" s="10">
        <f t="shared" si="3"/>
        <v>322</v>
      </c>
      <c r="E17" s="10">
        <f t="shared" si="3"/>
        <v>2835</v>
      </c>
      <c r="F17" s="10">
        <f t="shared" si="3"/>
        <v>16</v>
      </c>
      <c r="G17" s="10">
        <f t="shared" si="3"/>
        <v>100</v>
      </c>
      <c r="H17" s="10">
        <f t="shared" si="3"/>
        <v>40</v>
      </c>
      <c r="I17" s="10">
        <f t="shared" si="3"/>
        <v>53</v>
      </c>
      <c r="J17" s="10">
        <f t="shared" si="3"/>
        <v>139</v>
      </c>
      <c r="K17" s="10">
        <f t="shared" si="3"/>
        <v>8</v>
      </c>
      <c r="L17" s="10">
        <f t="shared" si="3"/>
        <v>2</v>
      </c>
      <c r="M17" s="10">
        <f t="shared" si="3"/>
        <v>285</v>
      </c>
      <c r="N17" s="10">
        <f t="shared" si="3"/>
        <v>13</v>
      </c>
      <c r="O17" s="10">
        <f t="shared" si="3"/>
        <v>155</v>
      </c>
      <c r="P17" s="10">
        <f t="shared" si="3"/>
        <v>84</v>
      </c>
      <c r="Q17" s="10">
        <f t="shared" si="3"/>
        <v>127</v>
      </c>
    </row>
    <row r="18" spans="1:17" s="7" customFormat="1" x14ac:dyDescent="0.25">
      <c r="A18" s="11" t="s">
        <v>54</v>
      </c>
      <c r="B18" s="12">
        <v>190</v>
      </c>
      <c r="C18" s="12">
        <v>70</v>
      </c>
      <c r="D18" s="12">
        <v>68</v>
      </c>
      <c r="E18" s="12">
        <v>650</v>
      </c>
      <c r="F18" s="12">
        <v>5</v>
      </c>
      <c r="G18" s="12">
        <v>15</v>
      </c>
      <c r="H18" s="12">
        <v>5</v>
      </c>
      <c r="I18" s="12">
        <v>8</v>
      </c>
      <c r="J18" s="12">
        <v>26</v>
      </c>
      <c r="K18" s="12">
        <v>0</v>
      </c>
      <c r="L18" s="12">
        <v>1</v>
      </c>
      <c r="M18" s="12">
        <v>69</v>
      </c>
      <c r="N18" s="12">
        <v>3</v>
      </c>
      <c r="O18" s="12">
        <v>31</v>
      </c>
      <c r="P18" s="12">
        <v>26</v>
      </c>
      <c r="Q18" s="12">
        <v>34</v>
      </c>
    </row>
    <row r="19" spans="1:17" s="7" customFormat="1" x14ac:dyDescent="0.25">
      <c r="A19" s="11" t="s">
        <v>55</v>
      </c>
      <c r="B19" s="12">
        <v>150</v>
      </c>
      <c r="C19" s="12">
        <v>56</v>
      </c>
      <c r="D19" s="12">
        <v>62</v>
      </c>
      <c r="E19" s="12">
        <v>465</v>
      </c>
      <c r="F19" s="12">
        <v>2</v>
      </c>
      <c r="G19" s="12">
        <v>15</v>
      </c>
      <c r="H19" s="12">
        <v>11</v>
      </c>
      <c r="I19" s="12">
        <v>6</v>
      </c>
      <c r="J19" s="12">
        <v>29</v>
      </c>
      <c r="K19" s="12">
        <v>5</v>
      </c>
      <c r="L19" s="12">
        <v>0</v>
      </c>
      <c r="M19" s="12">
        <v>55</v>
      </c>
      <c r="N19" s="12">
        <v>0</v>
      </c>
      <c r="O19" s="12">
        <v>19</v>
      </c>
      <c r="P19" s="12">
        <v>8</v>
      </c>
      <c r="Q19" s="12">
        <v>11</v>
      </c>
    </row>
    <row r="20" spans="1:17" s="7" customFormat="1" x14ac:dyDescent="0.25">
      <c r="A20" s="11" t="s">
        <v>56</v>
      </c>
      <c r="B20" s="12">
        <v>127</v>
      </c>
      <c r="C20" s="12">
        <v>40</v>
      </c>
      <c r="D20" s="12">
        <v>37</v>
      </c>
      <c r="E20" s="12">
        <v>326</v>
      </c>
      <c r="F20" s="12">
        <v>1</v>
      </c>
      <c r="G20" s="12">
        <v>8</v>
      </c>
      <c r="H20" s="12">
        <v>3</v>
      </c>
      <c r="I20" s="12">
        <v>8</v>
      </c>
      <c r="J20" s="12">
        <v>15</v>
      </c>
      <c r="K20" s="12">
        <v>1</v>
      </c>
      <c r="L20" s="12">
        <v>0</v>
      </c>
      <c r="M20" s="12">
        <v>44</v>
      </c>
      <c r="N20" s="12">
        <v>3</v>
      </c>
      <c r="O20" s="12">
        <v>18</v>
      </c>
      <c r="P20" s="12">
        <v>6</v>
      </c>
      <c r="Q20" s="12">
        <v>23</v>
      </c>
    </row>
    <row r="21" spans="1:17" s="7" customFormat="1" x14ac:dyDescent="0.25">
      <c r="A21" s="11" t="s">
        <v>57</v>
      </c>
      <c r="B21" s="12">
        <v>94</v>
      </c>
      <c r="C21" s="12">
        <v>35</v>
      </c>
      <c r="D21" s="12">
        <v>45</v>
      </c>
      <c r="E21" s="12">
        <v>347</v>
      </c>
      <c r="F21" s="12">
        <v>2</v>
      </c>
      <c r="G21" s="12">
        <v>17</v>
      </c>
      <c r="H21" s="12">
        <v>5</v>
      </c>
      <c r="I21" s="12">
        <v>8</v>
      </c>
      <c r="J21" s="12">
        <v>20</v>
      </c>
      <c r="K21" s="12">
        <v>2</v>
      </c>
      <c r="L21" s="12">
        <v>0</v>
      </c>
      <c r="M21" s="12">
        <v>35</v>
      </c>
      <c r="N21" s="12">
        <v>1</v>
      </c>
      <c r="O21" s="12">
        <v>22</v>
      </c>
      <c r="P21" s="12">
        <v>12</v>
      </c>
      <c r="Q21" s="12">
        <v>21</v>
      </c>
    </row>
    <row r="22" spans="1:17" s="7" customFormat="1" x14ac:dyDescent="0.25">
      <c r="A22" s="11" t="s">
        <v>58</v>
      </c>
      <c r="B22" s="12">
        <v>95</v>
      </c>
      <c r="C22" s="12">
        <v>37</v>
      </c>
      <c r="D22" s="12">
        <v>35</v>
      </c>
      <c r="E22" s="12">
        <v>307</v>
      </c>
      <c r="F22" s="12">
        <v>0</v>
      </c>
      <c r="G22" s="12">
        <v>16</v>
      </c>
      <c r="H22" s="12">
        <v>5</v>
      </c>
      <c r="I22" s="12">
        <v>6</v>
      </c>
      <c r="J22" s="12">
        <v>18</v>
      </c>
      <c r="K22" s="12">
        <v>0</v>
      </c>
      <c r="L22" s="12">
        <v>1</v>
      </c>
      <c r="M22" s="12">
        <v>31</v>
      </c>
      <c r="N22" s="12">
        <v>1</v>
      </c>
      <c r="O22" s="12">
        <v>30</v>
      </c>
      <c r="P22" s="12">
        <v>10</v>
      </c>
      <c r="Q22" s="12">
        <v>8</v>
      </c>
    </row>
    <row r="23" spans="1:17" s="7" customFormat="1" x14ac:dyDescent="0.25">
      <c r="A23" s="11" t="s">
        <v>59</v>
      </c>
      <c r="B23" s="12">
        <v>28</v>
      </c>
      <c r="C23" s="12">
        <v>13</v>
      </c>
      <c r="D23" s="12">
        <v>10</v>
      </c>
      <c r="E23" s="12">
        <v>128</v>
      </c>
      <c r="F23" s="12">
        <v>2</v>
      </c>
      <c r="G23" s="12">
        <v>4</v>
      </c>
      <c r="H23" s="12">
        <v>2</v>
      </c>
      <c r="I23" s="12">
        <v>2</v>
      </c>
      <c r="J23" s="12">
        <v>7</v>
      </c>
      <c r="K23" s="12">
        <v>0</v>
      </c>
      <c r="L23" s="12">
        <v>0</v>
      </c>
      <c r="M23" s="12">
        <v>7</v>
      </c>
      <c r="N23" s="12">
        <v>0</v>
      </c>
      <c r="O23" s="12">
        <v>7</v>
      </c>
      <c r="P23" s="12">
        <v>3</v>
      </c>
      <c r="Q23" s="12">
        <v>1</v>
      </c>
    </row>
    <row r="24" spans="1:17" s="7" customFormat="1" x14ac:dyDescent="0.25">
      <c r="A24" s="11" t="s">
        <v>60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s="7" customFormat="1" x14ac:dyDescent="0.25">
      <c r="A25" s="11" t="s">
        <v>61</v>
      </c>
      <c r="B25" s="12">
        <v>161</v>
      </c>
      <c r="C25" s="12">
        <v>52</v>
      </c>
      <c r="D25" s="12">
        <v>65</v>
      </c>
      <c r="E25" s="12">
        <v>612</v>
      </c>
      <c r="F25" s="12">
        <v>4</v>
      </c>
      <c r="G25" s="12">
        <v>25</v>
      </c>
      <c r="H25" s="12">
        <v>9</v>
      </c>
      <c r="I25" s="12">
        <v>15</v>
      </c>
      <c r="J25" s="12">
        <v>24</v>
      </c>
      <c r="K25" s="12">
        <v>0</v>
      </c>
      <c r="L25" s="12">
        <v>0</v>
      </c>
      <c r="M25" s="12">
        <v>44</v>
      </c>
      <c r="N25" s="12">
        <v>5</v>
      </c>
      <c r="O25" s="12">
        <v>28</v>
      </c>
      <c r="P25" s="12">
        <v>19</v>
      </c>
      <c r="Q25" s="12">
        <v>29</v>
      </c>
    </row>
    <row r="26" spans="1:17" s="7" customFormat="1" x14ac:dyDescent="0.25">
      <c r="A26" s="13" t="s">
        <v>62</v>
      </c>
      <c r="B26" s="10">
        <f>SUM(B27:B34)</f>
        <v>827</v>
      </c>
      <c r="C26" s="10">
        <f t="shared" ref="C26:Q26" si="4">SUM(C27:C34)</f>
        <v>293</v>
      </c>
      <c r="D26" s="10">
        <f t="shared" si="4"/>
        <v>333</v>
      </c>
      <c r="E26" s="10">
        <f t="shared" si="4"/>
        <v>3138</v>
      </c>
      <c r="F26" s="10">
        <f t="shared" si="4"/>
        <v>24</v>
      </c>
      <c r="G26" s="10">
        <f t="shared" si="4"/>
        <v>133</v>
      </c>
      <c r="H26" s="10">
        <f t="shared" si="4"/>
        <v>44</v>
      </c>
      <c r="I26" s="10">
        <f t="shared" si="4"/>
        <v>86</v>
      </c>
      <c r="J26" s="10">
        <f t="shared" si="4"/>
        <v>137</v>
      </c>
      <c r="K26" s="10">
        <f t="shared" si="4"/>
        <v>13</v>
      </c>
      <c r="L26" s="10">
        <f t="shared" si="4"/>
        <v>4</v>
      </c>
      <c r="M26" s="10">
        <f t="shared" si="4"/>
        <v>457</v>
      </c>
      <c r="N26" s="10">
        <f t="shared" si="4"/>
        <v>8</v>
      </c>
      <c r="O26" s="10">
        <f t="shared" si="4"/>
        <v>191</v>
      </c>
      <c r="P26" s="10">
        <f t="shared" si="4"/>
        <v>84</v>
      </c>
      <c r="Q26" s="10">
        <f t="shared" si="4"/>
        <v>150</v>
      </c>
    </row>
    <row r="27" spans="1:17" s="7" customFormat="1" x14ac:dyDescent="0.25">
      <c r="A27" s="11" t="s">
        <v>63</v>
      </c>
      <c r="B27" s="12">
        <v>106</v>
      </c>
      <c r="C27" s="12">
        <v>53</v>
      </c>
      <c r="D27" s="12">
        <v>55</v>
      </c>
      <c r="E27" s="12">
        <v>462</v>
      </c>
      <c r="F27" s="12">
        <v>5</v>
      </c>
      <c r="G27" s="12">
        <v>17</v>
      </c>
      <c r="H27" s="12">
        <v>5</v>
      </c>
      <c r="I27" s="12">
        <v>14</v>
      </c>
      <c r="J27" s="12">
        <v>26</v>
      </c>
      <c r="K27" s="12">
        <v>1</v>
      </c>
      <c r="L27" s="12">
        <v>0</v>
      </c>
      <c r="M27" s="12">
        <v>52</v>
      </c>
      <c r="N27" s="12">
        <v>0</v>
      </c>
      <c r="O27" s="12">
        <v>29</v>
      </c>
      <c r="P27" s="12">
        <v>12</v>
      </c>
      <c r="Q27" s="12">
        <v>25</v>
      </c>
    </row>
    <row r="28" spans="1:17" s="7" customFormat="1" x14ac:dyDescent="0.25">
      <c r="A28" s="11" t="s">
        <v>64</v>
      </c>
      <c r="B28" s="12">
        <v>168</v>
      </c>
      <c r="C28" s="12">
        <v>54</v>
      </c>
      <c r="D28" s="12">
        <v>58</v>
      </c>
      <c r="E28" s="12">
        <v>614</v>
      </c>
      <c r="F28" s="12">
        <v>4</v>
      </c>
      <c r="G28" s="12">
        <v>24</v>
      </c>
      <c r="H28" s="12">
        <v>8</v>
      </c>
      <c r="I28" s="12">
        <v>17</v>
      </c>
      <c r="J28" s="12">
        <v>23</v>
      </c>
      <c r="K28" s="12">
        <v>8</v>
      </c>
      <c r="L28" s="12">
        <v>2</v>
      </c>
      <c r="M28" s="12">
        <v>76</v>
      </c>
      <c r="N28" s="12">
        <v>4</v>
      </c>
      <c r="O28" s="12">
        <v>32</v>
      </c>
      <c r="P28" s="12">
        <v>14</v>
      </c>
      <c r="Q28" s="12">
        <v>25</v>
      </c>
    </row>
    <row r="29" spans="1:17" s="7" customFormat="1" x14ac:dyDescent="0.25">
      <c r="A29" s="11" t="s">
        <v>65</v>
      </c>
      <c r="B29" s="12">
        <v>202</v>
      </c>
      <c r="C29" s="12">
        <v>61</v>
      </c>
      <c r="D29" s="12">
        <v>76</v>
      </c>
      <c r="E29" s="12">
        <v>739</v>
      </c>
      <c r="F29" s="12">
        <v>3</v>
      </c>
      <c r="G29" s="12">
        <v>36</v>
      </c>
      <c r="H29" s="12">
        <v>14</v>
      </c>
      <c r="I29" s="12">
        <v>17</v>
      </c>
      <c r="J29" s="12">
        <v>32</v>
      </c>
      <c r="K29" s="12">
        <v>0</v>
      </c>
      <c r="L29" s="12">
        <v>0</v>
      </c>
      <c r="M29" s="12">
        <v>125</v>
      </c>
      <c r="N29" s="12">
        <v>1</v>
      </c>
      <c r="O29" s="12">
        <v>43</v>
      </c>
      <c r="P29" s="12">
        <v>21</v>
      </c>
      <c r="Q29" s="12">
        <v>29</v>
      </c>
    </row>
    <row r="30" spans="1:17" s="7" customFormat="1" x14ac:dyDescent="0.25">
      <c r="A30" s="11" t="s">
        <v>66</v>
      </c>
      <c r="B30" s="12">
        <v>35</v>
      </c>
      <c r="C30" s="12">
        <v>24</v>
      </c>
      <c r="D30" s="12">
        <v>22</v>
      </c>
      <c r="E30" s="12">
        <v>198</v>
      </c>
      <c r="F30" s="12">
        <v>7</v>
      </c>
      <c r="G30" s="12">
        <v>8</v>
      </c>
      <c r="H30" s="12">
        <v>2</v>
      </c>
      <c r="I30" s="12">
        <v>7</v>
      </c>
      <c r="J30" s="12">
        <v>11</v>
      </c>
      <c r="K30" s="12">
        <v>0</v>
      </c>
      <c r="L30" s="12">
        <v>0</v>
      </c>
      <c r="M30" s="12">
        <v>34</v>
      </c>
      <c r="N30" s="12">
        <v>2</v>
      </c>
      <c r="O30" s="12">
        <v>17</v>
      </c>
      <c r="P30" s="12">
        <v>6</v>
      </c>
      <c r="Q30" s="12">
        <v>11</v>
      </c>
    </row>
    <row r="31" spans="1:17" s="7" customFormat="1" x14ac:dyDescent="0.25">
      <c r="A31" s="11" t="s">
        <v>67</v>
      </c>
      <c r="B31" s="12">
        <v>64</v>
      </c>
      <c r="C31" s="12">
        <v>20</v>
      </c>
      <c r="D31" s="12">
        <v>23</v>
      </c>
      <c r="E31" s="12">
        <v>233</v>
      </c>
      <c r="F31" s="12">
        <v>1</v>
      </c>
      <c r="G31" s="12">
        <v>9</v>
      </c>
      <c r="H31" s="12">
        <v>3</v>
      </c>
      <c r="I31" s="12">
        <v>3</v>
      </c>
      <c r="J31" s="12">
        <v>7</v>
      </c>
      <c r="K31" s="12">
        <v>0</v>
      </c>
      <c r="L31" s="12">
        <v>0</v>
      </c>
      <c r="M31" s="12">
        <v>30</v>
      </c>
      <c r="N31" s="12">
        <v>0</v>
      </c>
      <c r="O31" s="12">
        <v>19</v>
      </c>
      <c r="P31" s="12">
        <v>5</v>
      </c>
      <c r="Q31" s="12">
        <v>17</v>
      </c>
    </row>
    <row r="32" spans="1:17" s="7" customFormat="1" x14ac:dyDescent="0.25">
      <c r="A32" s="11" t="s">
        <v>68</v>
      </c>
      <c r="B32" s="12">
        <v>73</v>
      </c>
      <c r="C32" s="12">
        <v>25</v>
      </c>
      <c r="D32" s="12">
        <v>33</v>
      </c>
      <c r="E32" s="12">
        <v>302</v>
      </c>
      <c r="F32" s="12">
        <v>0</v>
      </c>
      <c r="G32" s="12">
        <v>13</v>
      </c>
      <c r="H32" s="12">
        <v>5</v>
      </c>
      <c r="I32" s="12">
        <v>5</v>
      </c>
      <c r="J32" s="12">
        <v>14</v>
      </c>
      <c r="K32" s="12">
        <v>1</v>
      </c>
      <c r="L32" s="12">
        <v>0</v>
      </c>
      <c r="M32" s="12">
        <v>42</v>
      </c>
      <c r="N32" s="12">
        <v>0</v>
      </c>
      <c r="O32" s="12">
        <v>22</v>
      </c>
      <c r="P32" s="12">
        <v>7</v>
      </c>
      <c r="Q32" s="12">
        <v>16</v>
      </c>
    </row>
    <row r="33" spans="1:17" s="7" customFormat="1" x14ac:dyDescent="0.25">
      <c r="A33" s="11" t="s">
        <v>69</v>
      </c>
      <c r="B33" s="12">
        <v>94</v>
      </c>
      <c r="C33" s="12">
        <v>24</v>
      </c>
      <c r="D33" s="12">
        <v>33</v>
      </c>
      <c r="E33" s="12">
        <v>294</v>
      </c>
      <c r="F33" s="12">
        <v>2</v>
      </c>
      <c r="G33" s="12">
        <v>14</v>
      </c>
      <c r="H33" s="12">
        <v>3</v>
      </c>
      <c r="I33" s="12">
        <v>13</v>
      </c>
      <c r="J33" s="12">
        <v>11</v>
      </c>
      <c r="K33" s="12">
        <v>1</v>
      </c>
      <c r="L33" s="12">
        <v>2</v>
      </c>
      <c r="M33" s="12">
        <v>48</v>
      </c>
      <c r="N33" s="12">
        <v>0</v>
      </c>
      <c r="O33" s="12">
        <v>10</v>
      </c>
      <c r="P33" s="12">
        <v>5</v>
      </c>
      <c r="Q33" s="12">
        <v>11</v>
      </c>
    </row>
    <row r="34" spans="1:17" s="7" customFormat="1" x14ac:dyDescent="0.25">
      <c r="A34" s="11" t="s">
        <v>70</v>
      </c>
      <c r="B34" s="12">
        <v>85</v>
      </c>
      <c r="C34" s="12">
        <v>32</v>
      </c>
      <c r="D34" s="12">
        <v>33</v>
      </c>
      <c r="E34" s="12">
        <v>296</v>
      </c>
      <c r="F34" s="12">
        <v>2</v>
      </c>
      <c r="G34" s="12">
        <v>12</v>
      </c>
      <c r="H34" s="12">
        <v>4</v>
      </c>
      <c r="I34" s="12">
        <v>10</v>
      </c>
      <c r="J34" s="12">
        <v>13</v>
      </c>
      <c r="K34" s="12">
        <v>2</v>
      </c>
      <c r="L34" s="12">
        <v>0</v>
      </c>
      <c r="M34" s="12">
        <v>50</v>
      </c>
      <c r="N34" s="12">
        <v>1</v>
      </c>
      <c r="O34" s="12">
        <v>19</v>
      </c>
      <c r="P34" s="12">
        <v>14</v>
      </c>
      <c r="Q34" s="12">
        <v>16</v>
      </c>
    </row>
    <row r="35" spans="1:17" s="7" customFormat="1" x14ac:dyDescent="0.25">
      <c r="A35" s="9" t="s">
        <v>20</v>
      </c>
      <c r="B35" s="15">
        <f>B36+B45+B51</f>
        <v>2465</v>
      </c>
      <c r="C35" s="15">
        <f t="shared" ref="C35:Q35" si="5">C36+C45+C51</f>
        <v>880</v>
      </c>
      <c r="D35" s="15">
        <f t="shared" si="5"/>
        <v>1090</v>
      </c>
      <c r="E35" s="15">
        <f t="shared" si="5"/>
        <v>9261</v>
      </c>
      <c r="F35" s="15">
        <f t="shared" si="5"/>
        <v>68</v>
      </c>
      <c r="G35" s="15">
        <f t="shared" si="5"/>
        <v>548</v>
      </c>
      <c r="H35" s="15">
        <f t="shared" si="5"/>
        <v>178</v>
      </c>
      <c r="I35" s="15">
        <f t="shared" si="5"/>
        <v>224</v>
      </c>
      <c r="J35" s="15">
        <f t="shared" si="5"/>
        <v>432</v>
      </c>
      <c r="K35" s="15">
        <f t="shared" si="5"/>
        <v>56</v>
      </c>
      <c r="L35" s="15">
        <f t="shared" si="5"/>
        <v>6</v>
      </c>
      <c r="M35" s="15">
        <f t="shared" si="5"/>
        <v>1173</v>
      </c>
      <c r="N35" s="15">
        <f t="shared" si="5"/>
        <v>18</v>
      </c>
      <c r="O35" s="15">
        <f t="shared" si="5"/>
        <v>511</v>
      </c>
      <c r="P35" s="15">
        <f t="shared" si="5"/>
        <v>245</v>
      </c>
      <c r="Q35" s="15">
        <f t="shared" si="5"/>
        <v>561</v>
      </c>
    </row>
    <row r="36" spans="1:17" s="7" customFormat="1" x14ac:dyDescent="0.25">
      <c r="A36" s="9" t="s">
        <v>21</v>
      </c>
      <c r="B36" s="10">
        <f>SUM(B37:B44)</f>
        <v>1180</v>
      </c>
      <c r="C36" s="10">
        <f t="shared" ref="C36:Q36" si="6">SUM(C37:C44)</f>
        <v>433</v>
      </c>
      <c r="D36" s="10">
        <f t="shared" si="6"/>
        <v>538</v>
      </c>
      <c r="E36" s="10">
        <f t="shared" si="6"/>
        <v>4547</v>
      </c>
      <c r="F36" s="10">
        <f t="shared" si="6"/>
        <v>36</v>
      </c>
      <c r="G36" s="10">
        <f t="shared" si="6"/>
        <v>283</v>
      </c>
      <c r="H36" s="10">
        <f t="shared" si="6"/>
        <v>83</v>
      </c>
      <c r="I36" s="10">
        <f t="shared" si="6"/>
        <v>98</v>
      </c>
      <c r="J36" s="10">
        <f t="shared" si="6"/>
        <v>215</v>
      </c>
      <c r="K36" s="10">
        <f t="shared" si="6"/>
        <v>20</v>
      </c>
      <c r="L36" s="10">
        <f t="shared" si="6"/>
        <v>3</v>
      </c>
      <c r="M36" s="10">
        <f t="shared" si="6"/>
        <v>570</v>
      </c>
      <c r="N36" s="10">
        <f t="shared" si="6"/>
        <v>5</v>
      </c>
      <c r="O36" s="10">
        <f t="shared" si="6"/>
        <v>266</v>
      </c>
      <c r="P36" s="10">
        <f t="shared" si="6"/>
        <v>108</v>
      </c>
      <c r="Q36" s="10">
        <f t="shared" si="6"/>
        <v>265</v>
      </c>
    </row>
    <row r="37" spans="1:17" s="7" customFormat="1" x14ac:dyDescent="0.25">
      <c r="A37" s="16" t="s">
        <v>22</v>
      </c>
      <c r="B37" s="12">
        <v>279</v>
      </c>
      <c r="C37" s="12">
        <v>121</v>
      </c>
      <c r="D37" s="12">
        <v>118</v>
      </c>
      <c r="E37" s="12">
        <v>983</v>
      </c>
      <c r="F37" s="12">
        <v>8</v>
      </c>
      <c r="G37" s="12">
        <v>66</v>
      </c>
      <c r="H37" s="12">
        <v>15</v>
      </c>
      <c r="I37" s="12">
        <v>31</v>
      </c>
      <c r="J37" s="12">
        <v>60</v>
      </c>
      <c r="K37" s="12">
        <v>4</v>
      </c>
      <c r="L37" s="12">
        <v>3</v>
      </c>
      <c r="M37" s="12">
        <v>121</v>
      </c>
      <c r="N37" s="12">
        <v>0</v>
      </c>
      <c r="O37" s="12">
        <v>39</v>
      </c>
      <c r="P37" s="12">
        <v>23</v>
      </c>
      <c r="Q37" s="12">
        <v>47</v>
      </c>
    </row>
    <row r="38" spans="1:17" s="7" customFormat="1" x14ac:dyDescent="0.25">
      <c r="A38" s="16" t="s">
        <v>23</v>
      </c>
      <c r="B38" s="12">
        <v>300</v>
      </c>
      <c r="C38" s="12">
        <v>92</v>
      </c>
      <c r="D38" s="12">
        <v>148</v>
      </c>
      <c r="E38" s="12">
        <v>1147</v>
      </c>
      <c r="F38" s="12">
        <v>7</v>
      </c>
      <c r="G38" s="12">
        <v>72</v>
      </c>
      <c r="H38" s="12">
        <v>18</v>
      </c>
      <c r="I38" s="12">
        <v>13</v>
      </c>
      <c r="J38" s="12">
        <v>61</v>
      </c>
      <c r="K38" s="12">
        <v>9</v>
      </c>
      <c r="L38" s="12">
        <v>0</v>
      </c>
      <c r="M38" s="12">
        <v>180</v>
      </c>
      <c r="N38" s="12">
        <v>3</v>
      </c>
      <c r="O38" s="12">
        <v>56</v>
      </c>
      <c r="P38" s="12">
        <v>28</v>
      </c>
      <c r="Q38" s="12">
        <v>68</v>
      </c>
    </row>
    <row r="39" spans="1:17" s="7" customFormat="1" x14ac:dyDescent="0.25">
      <c r="A39" s="16" t="s">
        <v>24</v>
      </c>
      <c r="B39" s="12">
        <v>130</v>
      </c>
      <c r="C39" s="12">
        <v>53</v>
      </c>
      <c r="D39" s="12">
        <v>58</v>
      </c>
      <c r="E39" s="12">
        <v>531</v>
      </c>
      <c r="F39" s="12">
        <v>0</v>
      </c>
      <c r="G39" s="12">
        <v>34</v>
      </c>
      <c r="H39" s="12">
        <v>11</v>
      </c>
      <c r="I39" s="12">
        <v>15</v>
      </c>
      <c r="J39" s="12">
        <v>20</v>
      </c>
      <c r="K39" s="12">
        <v>1</v>
      </c>
      <c r="L39" s="12">
        <v>0</v>
      </c>
      <c r="M39" s="12">
        <v>42</v>
      </c>
      <c r="N39" s="12">
        <v>0</v>
      </c>
      <c r="O39" s="12">
        <v>39</v>
      </c>
      <c r="P39" s="12">
        <v>16</v>
      </c>
      <c r="Q39" s="12">
        <v>36</v>
      </c>
    </row>
    <row r="40" spans="1:17" s="7" customFormat="1" x14ac:dyDescent="0.25">
      <c r="A40" s="16" t="s">
        <v>25</v>
      </c>
      <c r="B40" s="12">
        <v>64</v>
      </c>
      <c r="C40" s="12">
        <v>30</v>
      </c>
      <c r="D40" s="12">
        <v>33</v>
      </c>
      <c r="E40" s="12">
        <v>320</v>
      </c>
      <c r="F40" s="12">
        <v>2</v>
      </c>
      <c r="G40" s="12">
        <v>16</v>
      </c>
      <c r="H40" s="12">
        <v>10</v>
      </c>
      <c r="I40" s="12">
        <v>5</v>
      </c>
      <c r="J40" s="12">
        <v>11</v>
      </c>
      <c r="K40" s="12">
        <v>1</v>
      </c>
      <c r="L40" s="12">
        <v>0</v>
      </c>
      <c r="M40" s="12">
        <v>23</v>
      </c>
      <c r="N40" s="12">
        <v>1</v>
      </c>
      <c r="O40" s="12">
        <v>19</v>
      </c>
      <c r="P40" s="12">
        <v>6</v>
      </c>
      <c r="Q40" s="12">
        <v>8</v>
      </c>
    </row>
    <row r="41" spans="1:17" s="7" customFormat="1" x14ac:dyDescent="0.25">
      <c r="A41" s="16" t="s">
        <v>26</v>
      </c>
      <c r="B41" s="12">
        <v>87</v>
      </c>
      <c r="C41" s="12">
        <v>33</v>
      </c>
      <c r="D41" s="12">
        <v>43</v>
      </c>
      <c r="E41" s="12">
        <v>371</v>
      </c>
      <c r="F41" s="12">
        <v>5</v>
      </c>
      <c r="G41" s="12">
        <v>22</v>
      </c>
      <c r="H41" s="12">
        <v>6</v>
      </c>
      <c r="I41" s="12">
        <v>3</v>
      </c>
      <c r="J41" s="12">
        <v>12</v>
      </c>
      <c r="K41" s="12">
        <v>0</v>
      </c>
      <c r="L41" s="12">
        <v>0</v>
      </c>
      <c r="M41" s="12">
        <v>44</v>
      </c>
      <c r="N41" s="12">
        <v>0</v>
      </c>
      <c r="O41" s="12">
        <v>16</v>
      </c>
      <c r="P41" s="12">
        <v>10</v>
      </c>
      <c r="Q41" s="12">
        <v>27</v>
      </c>
    </row>
    <row r="42" spans="1:17" s="7" customFormat="1" x14ac:dyDescent="0.25">
      <c r="A42" s="16" t="s">
        <v>27</v>
      </c>
      <c r="B42" s="12">
        <v>69</v>
      </c>
      <c r="C42" s="12">
        <v>23</v>
      </c>
      <c r="D42" s="12">
        <v>28</v>
      </c>
      <c r="E42" s="12">
        <v>273</v>
      </c>
      <c r="F42" s="12">
        <v>8</v>
      </c>
      <c r="G42" s="12">
        <v>16</v>
      </c>
      <c r="H42" s="12">
        <v>4</v>
      </c>
      <c r="I42" s="12">
        <v>8</v>
      </c>
      <c r="J42" s="12">
        <v>9</v>
      </c>
      <c r="K42" s="12">
        <v>2</v>
      </c>
      <c r="L42" s="12">
        <v>0</v>
      </c>
      <c r="M42" s="12">
        <v>32</v>
      </c>
      <c r="N42" s="12">
        <v>0</v>
      </c>
      <c r="O42" s="12">
        <v>15</v>
      </c>
      <c r="P42" s="12">
        <v>9</v>
      </c>
      <c r="Q42" s="12">
        <v>20</v>
      </c>
    </row>
    <row r="43" spans="1:17" s="7" customFormat="1" x14ac:dyDescent="0.25">
      <c r="A43" s="16" t="s">
        <v>28</v>
      </c>
      <c r="B43" s="12">
        <v>156</v>
      </c>
      <c r="C43" s="12">
        <v>52</v>
      </c>
      <c r="D43" s="12">
        <v>71</v>
      </c>
      <c r="E43" s="12">
        <v>618</v>
      </c>
      <c r="F43" s="12">
        <v>5</v>
      </c>
      <c r="G43" s="12">
        <v>35</v>
      </c>
      <c r="H43" s="12">
        <v>13</v>
      </c>
      <c r="I43" s="12">
        <v>14</v>
      </c>
      <c r="J43" s="12">
        <v>24</v>
      </c>
      <c r="K43" s="12">
        <v>1</v>
      </c>
      <c r="L43" s="12">
        <v>0</v>
      </c>
      <c r="M43" s="12">
        <v>97</v>
      </c>
      <c r="N43" s="12">
        <v>1</v>
      </c>
      <c r="O43" s="12">
        <v>64</v>
      </c>
      <c r="P43" s="12">
        <v>10</v>
      </c>
      <c r="Q43" s="12">
        <v>34</v>
      </c>
    </row>
    <row r="44" spans="1:17" s="7" customFormat="1" x14ac:dyDescent="0.25">
      <c r="A44" s="16" t="s">
        <v>29</v>
      </c>
      <c r="B44" s="12">
        <v>95</v>
      </c>
      <c r="C44" s="12">
        <v>29</v>
      </c>
      <c r="D44" s="12">
        <v>39</v>
      </c>
      <c r="E44" s="12">
        <v>304</v>
      </c>
      <c r="F44" s="12">
        <v>1</v>
      </c>
      <c r="G44" s="12">
        <v>22</v>
      </c>
      <c r="H44" s="12">
        <v>6</v>
      </c>
      <c r="I44" s="12">
        <v>9</v>
      </c>
      <c r="J44" s="12">
        <v>18</v>
      </c>
      <c r="K44" s="12">
        <v>2</v>
      </c>
      <c r="L44" s="12">
        <v>0</v>
      </c>
      <c r="M44" s="12">
        <v>31</v>
      </c>
      <c r="N44" s="12">
        <v>0</v>
      </c>
      <c r="O44" s="12">
        <v>18</v>
      </c>
      <c r="P44" s="12">
        <v>6</v>
      </c>
      <c r="Q44" s="12">
        <v>25</v>
      </c>
    </row>
    <row r="45" spans="1:17" s="7" customFormat="1" x14ac:dyDescent="0.25">
      <c r="A45" s="9" t="s">
        <v>30</v>
      </c>
      <c r="B45" s="10">
        <f>SUM(B46:B50)</f>
        <v>670</v>
      </c>
      <c r="C45" s="10">
        <f t="shared" ref="C45:Q45" si="7">SUM(C46:C50)</f>
        <v>200</v>
      </c>
      <c r="D45" s="10">
        <f t="shared" si="7"/>
        <v>271</v>
      </c>
      <c r="E45" s="10">
        <f t="shared" si="7"/>
        <v>2409</v>
      </c>
      <c r="F45" s="10">
        <f t="shared" si="7"/>
        <v>20</v>
      </c>
      <c r="G45" s="10">
        <f t="shared" si="7"/>
        <v>131</v>
      </c>
      <c r="H45" s="10">
        <f t="shared" si="7"/>
        <v>52</v>
      </c>
      <c r="I45" s="10">
        <f t="shared" si="7"/>
        <v>63</v>
      </c>
      <c r="J45" s="10">
        <f t="shared" si="7"/>
        <v>120</v>
      </c>
      <c r="K45" s="10">
        <f t="shared" si="7"/>
        <v>27</v>
      </c>
      <c r="L45" s="10">
        <f t="shared" si="7"/>
        <v>3</v>
      </c>
      <c r="M45" s="10">
        <f t="shared" si="7"/>
        <v>368</v>
      </c>
      <c r="N45" s="10">
        <f t="shared" si="7"/>
        <v>9</v>
      </c>
      <c r="O45" s="10">
        <f t="shared" si="7"/>
        <v>117</v>
      </c>
      <c r="P45" s="10">
        <f t="shared" si="7"/>
        <v>74</v>
      </c>
      <c r="Q45" s="10">
        <f t="shared" si="7"/>
        <v>178</v>
      </c>
    </row>
    <row r="46" spans="1:17" s="7" customFormat="1" x14ac:dyDescent="0.25">
      <c r="A46" s="16" t="s">
        <v>31</v>
      </c>
      <c r="B46" s="12">
        <v>117</v>
      </c>
      <c r="C46" s="12">
        <v>35</v>
      </c>
      <c r="D46" s="12">
        <v>42</v>
      </c>
      <c r="E46" s="12">
        <v>376</v>
      </c>
      <c r="F46" s="12">
        <v>2</v>
      </c>
      <c r="G46" s="12">
        <v>18</v>
      </c>
      <c r="H46" s="12">
        <v>11</v>
      </c>
      <c r="I46" s="12">
        <v>11</v>
      </c>
      <c r="J46" s="12">
        <v>22</v>
      </c>
      <c r="K46" s="12">
        <v>9</v>
      </c>
      <c r="L46" s="12">
        <v>0</v>
      </c>
      <c r="M46" s="12">
        <v>88</v>
      </c>
      <c r="N46" s="12">
        <v>1</v>
      </c>
      <c r="O46" s="12">
        <v>13</v>
      </c>
      <c r="P46" s="12">
        <v>15</v>
      </c>
      <c r="Q46" s="12">
        <v>32</v>
      </c>
    </row>
    <row r="47" spans="1:17" s="7" customFormat="1" x14ac:dyDescent="0.25">
      <c r="A47" s="16" t="s">
        <v>32</v>
      </c>
      <c r="B47" s="12">
        <v>149</v>
      </c>
      <c r="C47" s="12">
        <v>52</v>
      </c>
      <c r="D47" s="12">
        <v>61</v>
      </c>
      <c r="E47" s="12">
        <v>520</v>
      </c>
      <c r="F47" s="12">
        <v>3</v>
      </c>
      <c r="G47" s="12">
        <v>27</v>
      </c>
      <c r="H47" s="12">
        <v>11</v>
      </c>
      <c r="I47" s="12">
        <v>13</v>
      </c>
      <c r="J47" s="12">
        <v>25</v>
      </c>
      <c r="K47" s="12">
        <v>2</v>
      </c>
      <c r="L47" s="12">
        <v>1</v>
      </c>
      <c r="M47" s="12">
        <v>76</v>
      </c>
      <c r="N47" s="12">
        <v>0</v>
      </c>
      <c r="O47" s="12">
        <v>25</v>
      </c>
      <c r="P47" s="12">
        <v>12</v>
      </c>
      <c r="Q47" s="12">
        <v>35</v>
      </c>
    </row>
    <row r="48" spans="1:17" s="7" customFormat="1" x14ac:dyDescent="0.25">
      <c r="A48" s="16" t="s">
        <v>33</v>
      </c>
      <c r="B48" s="12">
        <v>225</v>
      </c>
      <c r="C48" s="12">
        <v>49</v>
      </c>
      <c r="D48" s="12">
        <v>86</v>
      </c>
      <c r="E48" s="12">
        <v>818</v>
      </c>
      <c r="F48" s="12">
        <v>8</v>
      </c>
      <c r="G48" s="12">
        <v>45</v>
      </c>
      <c r="H48" s="12">
        <v>18</v>
      </c>
      <c r="I48" s="12">
        <v>17</v>
      </c>
      <c r="J48" s="12">
        <v>32</v>
      </c>
      <c r="K48" s="12">
        <v>5</v>
      </c>
      <c r="L48" s="12">
        <v>2</v>
      </c>
      <c r="M48" s="12">
        <v>94</v>
      </c>
      <c r="N48" s="12">
        <v>6</v>
      </c>
      <c r="O48" s="12">
        <v>32</v>
      </c>
      <c r="P48" s="12">
        <v>23</v>
      </c>
      <c r="Q48" s="12">
        <v>65</v>
      </c>
    </row>
    <row r="49" spans="1:17" s="7" customFormat="1" x14ac:dyDescent="0.25">
      <c r="A49" s="16" t="s">
        <v>34</v>
      </c>
      <c r="B49" s="12">
        <v>108</v>
      </c>
      <c r="C49" s="12">
        <v>27</v>
      </c>
      <c r="D49" s="12">
        <v>45</v>
      </c>
      <c r="E49" s="12">
        <v>393</v>
      </c>
      <c r="F49" s="12">
        <v>3</v>
      </c>
      <c r="G49" s="12">
        <v>21</v>
      </c>
      <c r="H49" s="12">
        <v>4</v>
      </c>
      <c r="I49" s="12">
        <v>10</v>
      </c>
      <c r="J49" s="12">
        <v>19</v>
      </c>
      <c r="K49" s="12">
        <v>6</v>
      </c>
      <c r="L49" s="12">
        <v>0</v>
      </c>
      <c r="M49" s="12">
        <v>40</v>
      </c>
      <c r="N49" s="12">
        <v>0</v>
      </c>
      <c r="O49" s="12">
        <v>22</v>
      </c>
      <c r="P49" s="12">
        <v>12</v>
      </c>
      <c r="Q49" s="12">
        <v>14</v>
      </c>
    </row>
    <row r="50" spans="1:17" s="7" customFormat="1" x14ac:dyDescent="0.25">
      <c r="A50" s="16" t="s">
        <v>35</v>
      </c>
      <c r="B50" s="12">
        <v>71</v>
      </c>
      <c r="C50" s="12">
        <v>37</v>
      </c>
      <c r="D50" s="12">
        <v>37</v>
      </c>
      <c r="E50" s="12">
        <v>302</v>
      </c>
      <c r="F50" s="12">
        <v>4</v>
      </c>
      <c r="G50" s="12">
        <v>20</v>
      </c>
      <c r="H50" s="12">
        <v>8</v>
      </c>
      <c r="I50" s="12">
        <v>12</v>
      </c>
      <c r="J50" s="12">
        <v>22</v>
      </c>
      <c r="K50" s="12">
        <v>5</v>
      </c>
      <c r="L50" s="12">
        <v>0</v>
      </c>
      <c r="M50" s="12">
        <v>70</v>
      </c>
      <c r="N50" s="12">
        <v>2</v>
      </c>
      <c r="O50" s="12">
        <v>25</v>
      </c>
      <c r="P50" s="12">
        <v>12</v>
      </c>
      <c r="Q50" s="12">
        <v>32</v>
      </c>
    </row>
    <row r="51" spans="1:17" s="7" customFormat="1" x14ac:dyDescent="0.25">
      <c r="A51" s="9" t="s">
        <v>36</v>
      </c>
      <c r="B51" s="15">
        <f>SUM(B52:B56)</f>
        <v>615</v>
      </c>
      <c r="C51" s="15">
        <f t="shared" ref="C51:Q51" si="8">SUM(C52:C56)</f>
        <v>247</v>
      </c>
      <c r="D51" s="15">
        <f t="shared" si="8"/>
        <v>281</v>
      </c>
      <c r="E51" s="15">
        <f t="shared" si="8"/>
        <v>2305</v>
      </c>
      <c r="F51" s="15">
        <f t="shared" si="8"/>
        <v>12</v>
      </c>
      <c r="G51" s="15">
        <f t="shared" si="8"/>
        <v>134</v>
      </c>
      <c r="H51" s="15">
        <f t="shared" si="8"/>
        <v>43</v>
      </c>
      <c r="I51" s="15">
        <f t="shared" si="8"/>
        <v>63</v>
      </c>
      <c r="J51" s="15">
        <f t="shared" si="8"/>
        <v>97</v>
      </c>
      <c r="K51" s="15">
        <f t="shared" si="8"/>
        <v>9</v>
      </c>
      <c r="L51" s="15">
        <f t="shared" si="8"/>
        <v>0</v>
      </c>
      <c r="M51" s="15">
        <f t="shared" si="8"/>
        <v>235</v>
      </c>
      <c r="N51" s="15">
        <f t="shared" si="8"/>
        <v>4</v>
      </c>
      <c r="O51" s="15">
        <f t="shared" si="8"/>
        <v>128</v>
      </c>
      <c r="P51" s="15">
        <f t="shared" si="8"/>
        <v>63</v>
      </c>
      <c r="Q51" s="15">
        <f t="shared" si="8"/>
        <v>118</v>
      </c>
    </row>
    <row r="52" spans="1:17" s="7" customFormat="1" x14ac:dyDescent="0.25">
      <c r="A52" s="16" t="s">
        <v>37</v>
      </c>
      <c r="B52" s="12">
        <v>115</v>
      </c>
      <c r="C52" s="12">
        <v>54</v>
      </c>
      <c r="D52" s="12">
        <v>61</v>
      </c>
      <c r="E52" s="12">
        <v>507</v>
      </c>
      <c r="F52" s="12">
        <v>6</v>
      </c>
      <c r="G52" s="12">
        <v>26</v>
      </c>
      <c r="H52" s="12">
        <v>8</v>
      </c>
      <c r="I52" s="12">
        <v>14</v>
      </c>
      <c r="J52" s="12">
        <v>24</v>
      </c>
      <c r="K52" s="12">
        <v>0</v>
      </c>
      <c r="L52" s="12">
        <v>0</v>
      </c>
      <c r="M52" s="12">
        <v>58</v>
      </c>
      <c r="N52" s="12">
        <v>1</v>
      </c>
      <c r="O52" s="12">
        <v>22</v>
      </c>
      <c r="P52" s="12">
        <v>14</v>
      </c>
      <c r="Q52" s="12">
        <v>23</v>
      </c>
    </row>
    <row r="53" spans="1:17" s="7" customFormat="1" x14ac:dyDescent="0.25">
      <c r="A53" s="16" t="s">
        <v>38</v>
      </c>
      <c r="B53" s="12">
        <v>70</v>
      </c>
      <c r="C53" s="12">
        <v>32</v>
      </c>
      <c r="D53" s="12">
        <v>32</v>
      </c>
      <c r="E53" s="12">
        <v>293</v>
      </c>
      <c r="F53" s="12">
        <v>0</v>
      </c>
      <c r="G53" s="12">
        <v>15</v>
      </c>
      <c r="H53" s="12">
        <v>7</v>
      </c>
      <c r="I53" s="12">
        <v>10</v>
      </c>
      <c r="J53" s="12">
        <v>13</v>
      </c>
      <c r="K53" s="12">
        <v>0</v>
      </c>
      <c r="L53" s="12">
        <v>0</v>
      </c>
      <c r="M53" s="12">
        <v>21</v>
      </c>
      <c r="N53" s="12">
        <v>0</v>
      </c>
      <c r="O53" s="12">
        <v>17</v>
      </c>
      <c r="P53" s="12">
        <v>7</v>
      </c>
      <c r="Q53" s="12">
        <v>16</v>
      </c>
    </row>
    <row r="54" spans="1:17" s="7" customFormat="1" x14ac:dyDescent="0.25">
      <c r="A54" s="16" t="s">
        <v>39</v>
      </c>
      <c r="B54" s="12">
        <v>213</v>
      </c>
      <c r="C54" s="12">
        <v>75</v>
      </c>
      <c r="D54" s="12">
        <v>89</v>
      </c>
      <c r="E54" s="12">
        <v>658</v>
      </c>
      <c r="F54" s="12">
        <v>0</v>
      </c>
      <c r="G54" s="12">
        <v>45</v>
      </c>
      <c r="H54" s="12">
        <v>15</v>
      </c>
      <c r="I54" s="12">
        <v>21</v>
      </c>
      <c r="J54" s="12">
        <v>25</v>
      </c>
      <c r="K54" s="12">
        <v>2</v>
      </c>
      <c r="L54" s="12">
        <v>0</v>
      </c>
      <c r="M54" s="12">
        <v>78</v>
      </c>
      <c r="N54" s="12">
        <v>0</v>
      </c>
      <c r="O54" s="12">
        <v>38</v>
      </c>
      <c r="P54" s="12">
        <v>18</v>
      </c>
      <c r="Q54" s="12">
        <v>33</v>
      </c>
    </row>
    <row r="55" spans="1:17" s="7" customFormat="1" x14ac:dyDescent="0.25">
      <c r="A55" s="16" t="s">
        <v>40</v>
      </c>
      <c r="B55" s="12">
        <v>134</v>
      </c>
      <c r="C55" s="12">
        <v>49</v>
      </c>
      <c r="D55" s="12">
        <v>54</v>
      </c>
      <c r="E55" s="12">
        <v>470</v>
      </c>
      <c r="F55" s="12">
        <v>4</v>
      </c>
      <c r="G55" s="12">
        <v>28</v>
      </c>
      <c r="H55" s="12">
        <v>7</v>
      </c>
      <c r="I55" s="12">
        <v>12</v>
      </c>
      <c r="J55" s="12">
        <v>12</v>
      </c>
      <c r="K55" s="12">
        <v>2</v>
      </c>
      <c r="L55" s="12">
        <v>0</v>
      </c>
      <c r="M55" s="12">
        <v>41</v>
      </c>
      <c r="N55" s="12">
        <v>1</v>
      </c>
      <c r="O55" s="12">
        <v>30</v>
      </c>
      <c r="P55" s="12">
        <v>16</v>
      </c>
      <c r="Q55" s="12">
        <v>22</v>
      </c>
    </row>
    <row r="56" spans="1:17" s="7" customFormat="1" x14ac:dyDescent="0.25">
      <c r="A56" s="16" t="s">
        <v>41</v>
      </c>
      <c r="B56" s="14">
        <v>83</v>
      </c>
      <c r="C56" s="14">
        <v>37</v>
      </c>
      <c r="D56" s="14">
        <v>45</v>
      </c>
      <c r="E56" s="14">
        <v>377</v>
      </c>
      <c r="F56" s="14">
        <v>2</v>
      </c>
      <c r="G56" s="14">
        <v>20</v>
      </c>
      <c r="H56" s="14">
        <v>6</v>
      </c>
      <c r="I56" s="14">
        <v>6</v>
      </c>
      <c r="J56" s="14">
        <v>23</v>
      </c>
      <c r="K56" s="14">
        <v>5</v>
      </c>
      <c r="L56" s="14">
        <v>0</v>
      </c>
      <c r="M56" s="14">
        <v>37</v>
      </c>
      <c r="N56" s="14">
        <v>2</v>
      </c>
      <c r="O56" s="14">
        <v>21</v>
      </c>
      <c r="P56" s="14">
        <v>8</v>
      </c>
      <c r="Q56" s="14">
        <v>24</v>
      </c>
    </row>
    <row r="57" spans="1:17" s="7" customFormat="1" ht="31.5" x14ac:dyDescent="0.25">
      <c r="A57" s="13" t="s">
        <v>71</v>
      </c>
      <c r="B57" s="10">
        <f>B58+B63+B71+B76</f>
        <v>3656</v>
      </c>
      <c r="C57" s="10">
        <f t="shared" ref="C57:Q57" si="9">C58+C63+C71+C76</f>
        <v>1322</v>
      </c>
      <c r="D57" s="10">
        <f t="shared" si="9"/>
        <v>1754</v>
      </c>
      <c r="E57" s="10">
        <f t="shared" si="9"/>
        <v>15170</v>
      </c>
      <c r="F57" s="10">
        <f t="shared" si="9"/>
        <v>77</v>
      </c>
      <c r="G57" s="10">
        <f t="shared" si="9"/>
        <v>797</v>
      </c>
      <c r="H57" s="10">
        <f t="shared" si="9"/>
        <v>182</v>
      </c>
      <c r="I57" s="10">
        <f t="shared" si="9"/>
        <v>382</v>
      </c>
      <c r="J57" s="10">
        <f t="shared" si="9"/>
        <v>631</v>
      </c>
      <c r="K57" s="10">
        <f t="shared" si="9"/>
        <v>69</v>
      </c>
      <c r="L57" s="10">
        <f t="shared" si="9"/>
        <v>10</v>
      </c>
      <c r="M57" s="10">
        <f t="shared" si="9"/>
        <v>2028</v>
      </c>
      <c r="N57" s="10">
        <f t="shared" si="9"/>
        <v>30</v>
      </c>
      <c r="O57" s="10">
        <f t="shared" si="9"/>
        <v>951</v>
      </c>
      <c r="P57" s="10">
        <f t="shared" si="9"/>
        <v>472</v>
      </c>
      <c r="Q57" s="10">
        <f t="shared" si="9"/>
        <v>1322</v>
      </c>
    </row>
    <row r="58" spans="1:17" s="7" customFormat="1" x14ac:dyDescent="0.25">
      <c r="A58" s="9" t="s">
        <v>72</v>
      </c>
      <c r="B58" s="10">
        <f>SUM(B59:B62)</f>
        <v>883</v>
      </c>
      <c r="C58" s="10">
        <f t="shared" ref="C58:Q58" si="10">SUM(C59:C62)</f>
        <v>322</v>
      </c>
      <c r="D58" s="10">
        <f t="shared" si="10"/>
        <v>449</v>
      </c>
      <c r="E58" s="10">
        <f t="shared" si="10"/>
        <v>3985</v>
      </c>
      <c r="F58" s="10">
        <f t="shared" si="10"/>
        <v>23</v>
      </c>
      <c r="G58" s="10">
        <f t="shared" si="10"/>
        <v>201</v>
      </c>
      <c r="H58" s="10">
        <f t="shared" si="10"/>
        <v>54</v>
      </c>
      <c r="I58" s="10">
        <f t="shared" si="10"/>
        <v>96</v>
      </c>
      <c r="J58" s="10">
        <f t="shared" si="10"/>
        <v>159</v>
      </c>
      <c r="K58" s="10">
        <f t="shared" si="10"/>
        <v>5</v>
      </c>
      <c r="L58" s="10">
        <f t="shared" si="10"/>
        <v>3</v>
      </c>
      <c r="M58" s="10">
        <f t="shared" si="10"/>
        <v>461</v>
      </c>
      <c r="N58" s="10">
        <f t="shared" si="10"/>
        <v>5</v>
      </c>
      <c r="O58" s="10">
        <f t="shared" si="10"/>
        <v>278</v>
      </c>
      <c r="P58" s="10">
        <f t="shared" si="10"/>
        <v>101</v>
      </c>
      <c r="Q58" s="10">
        <f t="shared" si="10"/>
        <v>318</v>
      </c>
    </row>
    <row r="59" spans="1:17" s="7" customFormat="1" x14ac:dyDescent="0.25">
      <c r="A59" s="11" t="s">
        <v>73</v>
      </c>
      <c r="B59" s="12">
        <v>190</v>
      </c>
      <c r="C59" s="12">
        <v>49</v>
      </c>
      <c r="D59" s="12">
        <v>109</v>
      </c>
      <c r="E59" s="12">
        <v>956</v>
      </c>
      <c r="F59" s="12">
        <v>3</v>
      </c>
      <c r="G59" s="12">
        <v>57</v>
      </c>
      <c r="H59" s="12">
        <v>10</v>
      </c>
      <c r="I59" s="12">
        <v>29</v>
      </c>
      <c r="J59" s="12">
        <v>51</v>
      </c>
      <c r="K59" s="12">
        <v>1</v>
      </c>
      <c r="L59" s="12">
        <v>0</v>
      </c>
      <c r="M59" s="12">
        <v>88</v>
      </c>
      <c r="N59" s="12">
        <v>3</v>
      </c>
      <c r="O59" s="12">
        <v>37</v>
      </c>
      <c r="P59" s="12">
        <v>27</v>
      </c>
      <c r="Q59" s="12">
        <v>51</v>
      </c>
    </row>
    <row r="60" spans="1:17" s="7" customFormat="1" x14ac:dyDescent="0.25">
      <c r="A60" s="11" t="s">
        <v>74</v>
      </c>
      <c r="B60" s="12">
        <v>299</v>
      </c>
      <c r="C60" s="12">
        <v>114</v>
      </c>
      <c r="D60" s="12">
        <v>140</v>
      </c>
      <c r="E60" s="12">
        <v>1313</v>
      </c>
      <c r="F60" s="12">
        <v>12</v>
      </c>
      <c r="G60" s="12">
        <v>64</v>
      </c>
      <c r="H60" s="12">
        <v>18</v>
      </c>
      <c r="I60" s="12">
        <v>16</v>
      </c>
      <c r="J60" s="12">
        <v>46</v>
      </c>
      <c r="K60" s="12">
        <v>2</v>
      </c>
      <c r="L60" s="12">
        <v>0</v>
      </c>
      <c r="M60" s="12">
        <v>114</v>
      </c>
      <c r="N60" s="12">
        <v>0</v>
      </c>
      <c r="O60" s="12">
        <v>85</v>
      </c>
      <c r="P60" s="12">
        <v>25</v>
      </c>
      <c r="Q60" s="12">
        <v>137</v>
      </c>
    </row>
    <row r="61" spans="1:17" s="7" customFormat="1" x14ac:dyDescent="0.25">
      <c r="A61" s="11" t="s">
        <v>75</v>
      </c>
      <c r="B61" s="12">
        <v>157</v>
      </c>
      <c r="C61" s="12">
        <v>66</v>
      </c>
      <c r="D61" s="12">
        <v>82</v>
      </c>
      <c r="E61" s="12">
        <v>712</v>
      </c>
      <c r="F61" s="12">
        <v>5</v>
      </c>
      <c r="G61" s="12">
        <v>32</v>
      </c>
      <c r="H61" s="12">
        <v>8</v>
      </c>
      <c r="I61" s="12">
        <v>20</v>
      </c>
      <c r="J61" s="12">
        <v>26</v>
      </c>
      <c r="K61" s="12">
        <v>0</v>
      </c>
      <c r="L61" s="12">
        <v>1</v>
      </c>
      <c r="M61" s="12">
        <v>80</v>
      </c>
      <c r="N61" s="12">
        <v>0</v>
      </c>
      <c r="O61" s="12">
        <v>74</v>
      </c>
      <c r="P61" s="12">
        <v>23</v>
      </c>
      <c r="Q61" s="12">
        <v>58</v>
      </c>
    </row>
    <row r="62" spans="1:17" s="7" customFormat="1" x14ac:dyDescent="0.25">
      <c r="A62" s="11" t="s">
        <v>76</v>
      </c>
      <c r="B62" s="12">
        <v>237</v>
      </c>
      <c r="C62" s="12">
        <v>93</v>
      </c>
      <c r="D62" s="12">
        <v>118</v>
      </c>
      <c r="E62" s="12">
        <v>1004</v>
      </c>
      <c r="F62" s="12">
        <v>3</v>
      </c>
      <c r="G62" s="12">
        <v>48</v>
      </c>
      <c r="H62" s="12">
        <v>18</v>
      </c>
      <c r="I62" s="12">
        <v>31</v>
      </c>
      <c r="J62" s="12">
        <v>36</v>
      </c>
      <c r="K62" s="12">
        <v>2</v>
      </c>
      <c r="L62" s="12">
        <v>2</v>
      </c>
      <c r="M62" s="12">
        <v>179</v>
      </c>
      <c r="N62" s="12">
        <v>2</v>
      </c>
      <c r="O62" s="12">
        <v>82</v>
      </c>
      <c r="P62" s="12">
        <v>26</v>
      </c>
      <c r="Q62" s="12">
        <v>72</v>
      </c>
    </row>
    <row r="63" spans="1:17" s="7" customFormat="1" x14ac:dyDescent="0.25">
      <c r="A63" s="9" t="s">
        <v>77</v>
      </c>
      <c r="B63" s="10">
        <f>SUM(B64:B70)</f>
        <v>861</v>
      </c>
      <c r="C63" s="10">
        <f t="shared" ref="C63:Q63" si="11">SUM(C64:C70)</f>
        <v>307</v>
      </c>
      <c r="D63" s="10">
        <f t="shared" si="11"/>
        <v>404</v>
      </c>
      <c r="E63" s="10">
        <f t="shared" si="11"/>
        <v>3639</v>
      </c>
      <c r="F63" s="10">
        <f t="shared" si="11"/>
        <v>19</v>
      </c>
      <c r="G63" s="10">
        <f t="shared" si="11"/>
        <v>201</v>
      </c>
      <c r="H63" s="10">
        <f t="shared" si="11"/>
        <v>40</v>
      </c>
      <c r="I63" s="10">
        <f t="shared" si="11"/>
        <v>105</v>
      </c>
      <c r="J63" s="10">
        <f t="shared" si="11"/>
        <v>165</v>
      </c>
      <c r="K63" s="10">
        <f t="shared" si="11"/>
        <v>20</v>
      </c>
      <c r="L63" s="10">
        <f t="shared" si="11"/>
        <v>0</v>
      </c>
      <c r="M63" s="10">
        <f t="shared" si="11"/>
        <v>460</v>
      </c>
      <c r="N63" s="10">
        <f t="shared" si="11"/>
        <v>9</v>
      </c>
      <c r="O63" s="10">
        <f t="shared" si="11"/>
        <v>194</v>
      </c>
      <c r="P63" s="10">
        <f t="shared" si="11"/>
        <v>120</v>
      </c>
      <c r="Q63" s="10">
        <f t="shared" si="11"/>
        <v>259</v>
      </c>
    </row>
    <row r="64" spans="1:17" s="7" customFormat="1" x14ac:dyDescent="0.25">
      <c r="A64" s="11" t="s">
        <v>78</v>
      </c>
      <c r="B64" s="12">
        <v>121</v>
      </c>
      <c r="C64" s="12">
        <v>52</v>
      </c>
      <c r="D64" s="12">
        <v>64</v>
      </c>
      <c r="E64" s="12">
        <v>514</v>
      </c>
      <c r="F64" s="12">
        <v>2</v>
      </c>
      <c r="G64" s="12">
        <v>25</v>
      </c>
      <c r="H64" s="12">
        <v>7</v>
      </c>
      <c r="I64" s="12">
        <v>15</v>
      </c>
      <c r="J64" s="12">
        <v>18</v>
      </c>
      <c r="K64" s="12">
        <v>5</v>
      </c>
      <c r="L64" s="12">
        <v>0</v>
      </c>
      <c r="M64" s="12">
        <v>69</v>
      </c>
      <c r="N64" s="12">
        <v>1</v>
      </c>
      <c r="O64" s="12">
        <v>34</v>
      </c>
      <c r="P64" s="12">
        <v>17</v>
      </c>
      <c r="Q64" s="12">
        <v>38</v>
      </c>
    </row>
    <row r="65" spans="1:17" s="7" customFormat="1" x14ac:dyDescent="0.25">
      <c r="A65" s="11" t="s">
        <v>79</v>
      </c>
      <c r="B65" s="12">
        <v>72</v>
      </c>
      <c r="C65" s="12">
        <v>21</v>
      </c>
      <c r="D65" s="12">
        <v>33</v>
      </c>
      <c r="E65" s="12">
        <v>337</v>
      </c>
      <c r="F65" s="12">
        <v>0</v>
      </c>
      <c r="G65" s="12">
        <v>20</v>
      </c>
      <c r="H65" s="12">
        <v>3</v>
      </c>
      <c r="I65" s="12">
        <v>11</v>
      </c>
      <c r="J65" s="12">
        <v>17</v>
      </c>
      <c r="K65" s="12">
        <v>3</v>
      </c>
      <c r="L65" s="12">
        <v>0</v>
      </c>
      <c r="M65" s="12">
        <v>43</v>
      </c>
      <c r="N65" s="12">
        <v>0</v>
      </c>
      <c r="O65" s="12">
        <v>17</v>
      </c>
      <c r="P65" s="12">
        <v>10</v>
      </c>
      <c r="Q65" s="12">
        <v>23</v>
      </c>
    </row>
    <row r="66" spans="1:17" s="7" customFormat="1" x14ac:dyDescent="0.25">
      <c r="A66" s="11" t="s">
        <v>80</v>
      </c>
      <c r="B66" s="12">
        <v>120</v>
      </c>
      <c r="C66" s="12">
        <v>51</v>
      </c>
      <c r="D66" s="12">
        <v>64</v>
      </c>
      <c r="E66" s="12">
        <v>567</v>
      </c>
      <c r="F66" s="12">
        <v>3</v>
      </c>
      <c r="G66" s="12">
        <v>30</v>
      </c>
      <c r="H66" s="12">
        <v>6</v>
      </c>
      <c r="I66" s="12">
        <v>14</v>
      </c>
      <c r="J66" s="12">
        <v>26</v>
      </c>
      <c r="K66" s="12">
        <v>0</v>
      </c>
      <c r="L66" s="12">
        <v>0</v>
      </c>
      <c r="M66" s="12">
        <v>58</v>
      </c>
      <c r="N66" s="12">
        <v>2</v>
      </c>
      <c r="O66" s="12">
        <v>38</v>
      </c>
      <c r="P66" s="12">
        <v>20</v>
      </c>
      <c r="Q66" s="12">
        <v>29</v>
      </c>
    </row>
    <row r="67" spans="1:17" s="7" customFormat="1" x14ac:dyDescent="0.25">
      <c r="A67" s="11" t="s">
        <v>81</v>
      </c>
      <c r="B67" s="12">
        <v>164</v>
      </c>
      <c r="C67" s="12">
        <v>46</v>
      </c>
      <c r="D67" s="12">
        <v>78</v>
      </c>
      <c r="E67" s="12">
        <v>668</v>
      </c>
      <c r="F67" s="12">
        <v>1</v>
      </c>
      <c r="G67" s="12">
        <v>40</v>
      </c>
      <c r="H67" s="12">
        <v>5</v>
      </c>
      <c r="I67" s="12">
        <v>20</v>
      </c>
      <c r="J67" s="12">
        <v>35</v>
      </c>
      <c r="K67" s="12">
        <v>5</v>
      </c>
      <c r="L67" s="12">
        <v>0</v>
      </c>
      <c r="M67" s="12">
        <v>93</v>
      </c>
      <c r="N67" s="12">
        <v>2</v>
      </c>
      <c r="O67" s="12">
        <v>36</v>
      </c>
      <c r="P67" s="12">
        <v>24</v>
      </c>
      <c r="Q67" s="12">
        <v>59</v>
      </c>
    </row>
    <row r="68" spans="1:17" s="7" customFormat="1" x14ac:dyDescent="0.25">
      <c r="A68" s="11" t="s">
        <v>82</v>
      </c>
      <c r="B68" s="12">
        <v>134</v>
      </c>
      <c r="C68" s="12">
        <v>35</v>
      </c>
      <c r="D68" s="12">
        <v>41</v>
      </c>
      <c r="E68" s="12">
        <v>511</v>
      </c>
      <c r="F68" s="12">
        <v>3</v>
      </c>
      <c r="G68" s="12">
        <v>23</v>
      </c>
      <c r="H68" s="12">
        <v>6</v>
      </c>
      <c r="I68" s="12">
        <v>8</v>
      </c>
      <c r="J68" s="12">
        <v>12</v>
      </c>
      <c r="K68" s="12">
        <v>3</v>
      </c>
      <c r="L68" s="12">
        <v>0</v>
      </c>
      <c r="M68" s="12">
        <v>54</v>
      </c>
      <c r="N68" s="12">
        <v>0</v>
      </c>
      <c r="O68" s="12">
        <v>14</v>
      </c>
      <c r="P68" s="12">
        <v>12</v>
      </c>
      <c r="Q68" s="12">
        <v>20</v>
      </c>
    </row>
    <row r="69" spans="1:17" s="7" customFormat="1" x14ac:dyDescent="0.25">
      <c r="A69" s="11" t="s">
        <v>83</v>
      </c>
      <c r="B69" s="12">
        <v>59</v>
      </c>
      <c r="C69" s="12">
        <v>34</v>
      </c>
      <c r="D69" s="12">
        <v>30</v>
      </c>
      <c r="E69" s="12">
        <v>272</v>
      </c>
      <c r="F69" s="12">
        <v>3</v>
      </c>
      <c r="G69" s="12">
        <v>17</v>
      </c>
      <c r="H69" s="12">
        <v>4</v>
      </c>
      <c r="I69" s="12">
        <v>11</v>
      </c>
      <c r="J69" s="12">
        <v>13</v>
      </c>
      <c r="K69" s="12">
        <v>0</v>
      </c>
      <c r="L69" s="12">
        <v>0</v>
      </c>
      <c r="M69" s="12">
        <v>28</v>
      </c>
      <c r="N69" s="12">
        <v>1</v>
      </c>
      <c r="O69" s="12">
        <v>17</v>
      </c>
      <c r="P69" s="12">
        <v>9</v>
      </c>
      <c r="Q69" s="12">
        <v>20</v>
      </c>
    </row>
    <row r="70" spans="1:17" s="7" customFormat="1" x14ac:dyDescent="0.25">
      <c r="A70" s="11" t="s">
        <v>84</v>
      </c>
      <c r="B70" s="12">
        <v>191</v>
      </c>
      <c r="C70" s="12">
        <v>68</v>
      </c>
      <c r="D70" s="12">
        <v>94</v>
      </c>
      <c r="E70" s="12">
        <v>770</v>
      </c>
      <c r="F70" s="12">
        <v>7</v>
      </c>
      <c r="G70" s="12">
        <v>46</v>
      </c>
      <c r="H70" s="12">
        <v>9</v>
      </c>
      <c r="I70" s="12">
        <v>26</v>
      </c>
      <c r="J70" s="12">
        <v>44</v>
      </c>
      <c r="K70" s="12">
        <v>4</v>
      </c>
      <c r="L70" s="12">
        <v>0</v>
      </c>
      <c r="M70" s="12">
        <v>115</v>
      </c>
      <c r="N70" s="12">
        <v>3</v>
      </c>
      <c r="O70" s="12">
        <v>38</v>
      </c>
      <c r="P70" s="12">
        <v>28</v>
      </c>
      <c r="Q70" s="12">
        <v>70</v>
      </c>
    </row>
    <row r="71" spans="1:17" s="7" customFormat="1" x14ac:dyDescent="0.25">
      <c r="A71" s="9" t="s">
        <v>85</v>
      </c>
      <c r="B71" s="10">
        <f>SUM(B72:B75)</f>
        <v>1183</v>
      </c>
      <c r="C71" s="10">
        <f t="shared" ref="C71:Q71" si="12">SUM(C72:C75)</f>
        <v>440</v>
      </c>
      <c r="D71" s="10">
        <f t="shared" si="12"/>
        <v>544</v>
      </c>
      <c r="E71" s="10">
        <f t="shared" si="12"/>
        <v>4554</v>
      </c>
      <c r="F71" s="10">
        <f t="shared" si="12"/>
        <v>20</v>
      </c>
      <c r="G71" s="10">
        <f t="shared" si="12"/>
        <v>248</v>
      </c>
      <c r="H71" s="10">
        <f t="shared" si="12"/>
        <v>57</v>
      </c>
      <c r="I71" s="10">
        <f t="shared" si="12"/>
        <v>105</v>
      </c>
      <c r="J71" s="10">
        <f t="shared" si="12"/>
        <v>191</v>
      </c>
      <c r="K71" s="10">
        <f t="shared" si="12"/>
        <v>36</v>
      </c>
      <c r="L71" s="10">
        <f t="shared" si="12"/>
        <v>5</v>
      </c>
      <c r="M71" s="10">
        <f t="shared" si="12"/>
        <v>755</v>
      </c>
      <c r="N71" s="10">
        <f t="shared" si="12"/>
        <v>8</v>
      </c>
      <c r="O71" s="10">
        <f t="shared" si="12"/>
        <v>300</v>
      </c>
      <c r="P71" s="10">
        <f t="shared" si="12"/>
        <v>143</v>
      </c>
      <c r="Q71" s="10">
        <f t="shared" si="12"/>
        <v>452</v>
      </c>
    </row>
    <row r="72" spans="1:17" s="7" customFormat="1" x14ac:dyDescent="0.25">
      <c r="A72" s="11" t="s">
        <v>86</v>
      </c>
      <c r="B72" s="12">
        <v>208</v>
      </c>
      <c r="C72" s="12">
        <v>77</v>
      </c>
      <c r="D72" s="12">
        <v>91</v>
      </c>
      <c r="E72" s="12">
        <v>697</v>
      </c>
      <c r="F72" s="12">
        <v>0</v>
      </c>
      <c r="G72" s="12">
        <v>41</v>
      </c>
      <c r="H72" s="12">
        <v>6</v>
      </c>
      <c r="I72" s="12">
        <v>10</v>
      </c>
      <c r="J72" s="12">
        <v>34</v>
      </c>
      <c r="K72" s="12">
        <v>0</v>
      </c>
      <c r="L72" s="12">
        <v>0</v>
      </c>
      <c r="M72" s="12">
        <v>185</v>
      </c>
      <c r="N72" s="12">
        <v>4</v>
      </c>
      <c r="O72" s="12">
        <v>57</v>
      </c>
      <c r="P72" s="12">
        <v>22</v>
      </c>
      <c r="Q72" s="12">
        <v>90</v>
      </c>
    </row>
    <row r="73" spans="1:17" s="7" customFormat="1" x14ac:dyDescent="0.25">
      <c r="A73" s="11" t="s">
        <v>87</v>
      </c>
      <c r="B73" s="12">
        <v>491</v>
      </c>
      <c r="C73" s="12">
        <v>168</v>
      </c>
      <c r="D73" s="12">
        <v>219</v>
      </c>
      <c r="E73" s="12">
        <v>1952</v>
      </c>
      <c r="F73" s="12">
        <v>6</v>
      </c>
      <c r="G73" s="12">
        <v>116</v>
      </c>
      <c r="H73" s="12">
        <v>20</v>
      </c>
      <c r="I73" s="12">
        <v>31</v>
      </c>
      <c r="J73" s="12">
        <v>70</v>
      </c>
      <c r="K73" s="12">
        <v>32</v>
      </c>
      <c r="L73" s="12">
        <v>1</v>
      </c>
      <c r="M73" s="12">
        <v>243</v>
      </c>
      <c r="N73" s="12">
        <v>0</v>
      </c>
      <c r="O73" s="12">
        <v>119</v>
      </c>
      <c r="P73" s="12">
        <v>55</v>
      </c>
      <c r="Q73" s="12">
        <v>206</v>
      </c>
    </row>
    <row r="74" spans="1:17" s="7" customFormat="1" x14ac:dyDescent="0.25">
      <c r="A74" s="11" t="s">
        <v>88</v>
      </c>
      <c r="B74" s="12">
        <v>256</v>
      </c>
      <c r="C74" s="12">
        <v>104</v>
      </c>
      <c r="D74" s="12">
        <v>129</v>
      </c>
      <c r="E74" s="12">
        <v>1071</v>
      </c>
      <c r="F74" s="12">
        <v>6</v>
      </c>
      <c r="G74" s="12">
        <v>48</v>
      </c>
      <c r="H74" s="12">
        <v>19</v>
      </c>
      <c r="I74" s="12">
        <v>41</v>
      </c>
      <c r="J74" s="12">
        <v>50</v>
      </c>
      <c r="K74" s="12">
        <v>0</v>
      </c>
      <c r="L74" s="12">
        <v>0</v>
      </c>
      <c r="M74" s="12">
        <v>204</v>
      </c>
      <c r="N74" s="12">
        <v>3</v>
      </c>
      <c r="O74" s="12">
        <v>77</v>
      </c>
      <c r="P74" s="12">
        <v>38</v>
      </c>
      <c r="Q74" s="12">
        <v>91</v>
      </c>
    </row>
    <row r="75" spans="1:17" s="7" customFormat="1" x14ac:dyDescent="0.25">
      <c r="A75" s="11" t="s">
        <v>89</v>
      </c>
      <c r="B75" s="12">
        <v>228</v>
      </c>
      <c r="C75" s="12">
        <v>91</v>
      </c>
      <c r="D75" s="12">
        <v>105</v>
      </c>
      <c r="E75" s="12">
        <v>834</v>
      </c>
      <c r="F75" s="12">
        <v>8</v>
      </c>
      <c r="G75" s="12">
        <v>43</v>
      </c>
      <c r="H75" s="12">
        <v>12</v>
      </c>
      <c r="I75" s="12">
        <v>23</v>
      </c>
      <c r="J75" s="12">
        <v>37</v>
      </c>
      <c r="K75" s="12">
        <v>4</v>
      </c>
      <c r="L75" s="12">
        <v>4</v>
      </c>
      <c r="M75" s="12">
        <v>123</v>
      </c>
      <c r="N75" s="12">
        <v>1</v>
      </c>
      <c r="O75" s="12">
        <v>47</v>
      </c>
      <c r="P75" s="12">
        <v>28</v>
      </c>
      <c r="Q75" s="12">
        <v>65</v>
      </c>
    </row>
    <row r="76" spans="1:17" s="7" customFormat="1" x14ac:dyDescent="0.25">
      <c r="A76" s="9" t="s">
        <v>90</v>
      </c>
      <c r="B76" s="15">
        <f>SUM(B77:B81)</f>
        <v>729</v>
      </c>
      <c r="C76" s="15">
        <f t="shared" ref="C76:Q76" si="13">SUM(C77:C81)</f>
        <v>253</v>
      </c>
      <c r="D76" s="15">
        <f t="shared" si="13"/>
        <v>357</v>
      </c>
      <c r="E76" s="15">
        <f t="shared" si="13"/>
        <v>2992</v>
      </c>
      <c r="F76" s="15">
        <f t="shared" si="13"/>
        <v>15</v>
      </c>
      <c r="G76" s="15">
        <f t="shared" si="13"/>
        <v>147</v>
      </c>
      <c r="H76" s="15">
        <f t="shared" si="13"/>
        <v>31</v>
      </c>
      <c r="I76" s="15">
        <f t="shared" si="13"/>
        <v>76</v>
      </c>
      <c r="J76" s="15">
        <f t="shared" si="13"/>
        <v>116</v>
      </c>
      <c r="K76" s="15">
        <f t="shared" si="13"/>
        <v>8</v>
      </c>
      <c r="L76" s="15">
        <f t="shared" si="13"/>
        <v>2</v>
      </c>
      <c r="M76" s="15">
        <f t="shared" si="13"/>
        <v>352</v>
      </c>
      <c r="N76" s="15">
        <f t="shared" si="13"/>
        <v>8</v>
      </c>
      <c r="O76" s="15">
        <f t="shared" si="13"/>
        <v>179</v>
      </c>
      <c r="P76" s="15">
        <f t="shared" si="13"/>
        <v>108</v>
      </c>
      <c r="Q76" s="15">
        <f t="shared" si="13"/>
        <v>293</v>
      </c>
    </row>
    <row r="77" spans="1:17" s="7" customFormat="1" x14ac:dyDescent="0.25">
      <c r="A77" s="11" t="s">
        <v>91</v>
      </c>
      <c r="B77" s="12">
        <v>60</v>
      </c>
      <c r="C77" s="12">
        <v>26</v>
      </c>
      <c r="D77" s="12">
        <v>27</v>
      </c>
      <c r="E77" s="12">
        <v>224</v>
      </c>
      <c r="F77" s="12">
        <v>1</v>
      </c>
      <c r="G77" s="12">
        <v>15</v>
      </c>
      <c r="H77" s="12">
        <v>3</v>
      </c>
      <c r="I77" s="12">
        <v>7</v>
      </c>
      <c r="J77" s="12">
        <v>7</v>
      </c>
      <c r="K77" s="12">
        <v>0</v>
      </c>
      <c r="L77" s="12">
        <v>0</v>
      </c>
      <c r="M77" s="12">
        <v>32</v>
      </c>
      <c r="N77" s="12">
        <v>1</v>
      </c>
      <c r="O77" s="12">
        <v>18</v>
      </c>
      <c r="P77" s="12">
        <v>11</v>
      </c>
      <c r="Q77" s="12">
        <v>26</v>
      </c>
    </row>
    <row r="78" spans="1:17" s="7" customFormat="1" x14ac:dyDescent="0.25">
      <c r="A78" s="11" t="s">
        <v>92</v>
      </c>
      <c r="B78" s="12">
        <v>89</v>
      </c>
      <c r="C78" s="12">
        <v>36</v>
      </c>
      <c r="D78" s="12">
        <v>46</v>
      </c>
      <c r="E78" s="12">
        <v>450</v>
      </c>
      <c r="F78" s="12">
        <v>4</v>
      </c>
      <c r="G78" s="12">
        <v>17</v>
      </c>
      <c r="H78" s="12">
        <v>5</v>
      </c>
      <c r="I78" s="12">
        <v>8</v>
      </c>
      <c r="J78" s="12">
        <v>17</v>
      </c>
      <c r="K78" s="12">
        <v>0</v>
      </c>
      <c r="L78" s="12">
        <v>0</v>
      </c>
      <c r="M78" s="12">
        <v>40</v>
      </c>
      <c r="N78" s="12">
        <v>0</v>
      </c>
      <c r="O78" s="12">
        <v>32</v>
      </c>
      <c r="P78" s="12">
        <v>20</v>
      </c>
      <c r="Q78" s="12">
        <v>33</v>
      </c>
    </row>
    <row r="79" spans="1:17" s="7" customFormat="1" x14ac:dyDescent="0.25">
      <c r="A79" s="11" t="s">
        <v>93</v>
      </c>
      <c r="B79" s="12">
        <v>222</v>
      </c>
      <c r="C79" s="12">
        <v>80</v>
      </c>
      <c r="D79" s="12">
        <v>118</v>
      </c>
      <c r="E79" s="12">
        <v>1013</v>
      </c>
      <c r="F79" s="12">
        <v>8</v>
      </c>
      <c r="G79" s="12">
        <v>46</v>
      </c>
      <c r="H79" s="12">
        <v>9</v>
      </c>
      <c r="I79" s="12">
        <v>17</v>
      </c>
      <c r="J79" s="12">
        <v>37</v>
      </c>
      <c r="K79" s="12">
        <v>6</v>
      </c>
      <c r="L79" s="12">
        <v>0</v>
      </c>
      <c r="M79" s="12">
        <v>106</v>
      </c>
      <c r="N79" s="12">
        <v>2</v>
      </c>
      <c r="O79" s="12">
        <v>49</v>
      </c>
      <c r="P79" s="12">
        <v>39</v>
      </c>
      <c r="Q79" s="12">
        <v>106</v>
      </c>
    </row>
    <row r="80" spans="1:17" s="7" customFormat="1" x14ac:dyDescent="0.25">
      <c r="A80" s="11" t="s">
        <v>94</v>
      </c>
      <c r="B80" s="12">
        <v>70</v>
      </c>
      <c r="C80" s="12">
        <v>21</v>
      </c>
      <c r="D80" s="12">
        <v>28</v>
      </c>
      <c r="E80" s="12">
        <v>216</v>
      </c>
      <c r="F80" s="12">
        <v>1</v>
      </c>
      <c r="G80" s="12">
        <v>13</v>
      </c>
      <c r="H80" s="12">
        <v>1</v>
      </c>
      <c r="I80" s="12">
        <v>7</v>
      </c>
      <c r="J80" s="12">
        <v>10</v>
      </c>
      <c r="K80" s="12">
        <v>2</v>
      </c>
      <c r="L80" s="12">
        <v>0</v>
      </c>
      <c r="M80" s="12">
        <v>36</v>
      </c>
      <c r="N80" s="12">
        <v>0</v>
      </c>
      <c r="O80" s="12">
        <v>15</v>
      </c>
      <c r="P80" s="12">
        <v>8</v>
      </c>
      <c r="Q80" s="12">
        <v>21</v>
      </c>
    </row>
    <row r="81" spans="1:17" s="7" customFormat="1" x14ac:dyDescent="0.25">
      <c r="A81" s="11" t="s">
        <v>95</v>
      </c>
      <c r="B81" s="12">
        <v>288</v>
      </c>
      <c r="C81" s="12">
        <v>90</v>
      </c>
      <c r="D81" s="12">
        <v>138</v>
      </c>
      <c r="E81" s="12">
        <v>1089</v>
      </c>
      <c r="F81" s="12">
        <v>1</v>
      </c>
      <c r="G81" s="12">
        <v>56</v>
      </c>
      <c r="H81" s="12">
        <v>13</v>
      </c>
      <c r="I81" s="12">
        <v>37</v>
      </c>
      <c r="J81" s="14">
        <v>45</v>
      </c>
      <c r="K81" s="14">
        <v>0</v>
      </c>
      <c r="L81" s="14">
        <v>2</v>
      </c>
      <c r="M81" s="14">
        <v>138</v>
      </c>
      <c r="N81" s="14">
        <v>5</v>
      </c>
      <c r="O81" s="14">
        <v>65</v>
      </c>
      <c r="P81" s="14">
        <v>30</v>
      </c>
      <c r="Q81" s="14">
        <v>107</v>
      </c>
    </row>
    <row r="82" spans="1:17" s="7" customFormat="1" x14ac:dyDescent="0.25">
      <c r="A82" s="9" t="s">
        <v>96</v>
      </c>
      <c r="B82" s="15">
        <f>B83+B91</f>
        <v>1818</v>
      </c>
      <c r="C82" s="15">
        <f t="shared" ref="C82:Q82" si="14">C83+C91</f>
        <v>696</v>
      </c>
      <c r="D82" s="15">
        <f t="shared" si="14"/>
        <v>799</v>
      </c>
      <c r="E82" s="15">
        <f t="shared" si="14"/>
        <v>8114</v>
      </c>
      <c r="F82" s="15">
        <f t="shared" si="14"/>
        <v>54</v>
      </c>
      <c r="G82" s="15">
        <f t="shared" si="14"/>
        <v>345</v>
      </c>
      <c r="H82" s="15">
        <f t="shared" si="14"/>
        <v>58</v>
      </c>
      <c r="I82" s="15">
        <f t="shared" si="14"/>
        <v>184</v>
      </c>
      <c r="J82" s="15">
        <f t="shared" si="14"/>
        <v>293</v>
      </c>
      <c r="K82" s="15">
        <f t="shared" si="14"/>
        <v>69</v>
      </c>
      <c r="L82" s="15">
        <f t="shared" si="14"/>
        <v>2</v>
      </c>
      <c r="M82" s="15">
        <f t="shared" si="14"/>
        <v>838</v>
      </c>
      <c r="N82" s="15">
        <f t="shared" si="14"/>
        <v>27</v>
      </c>
      <c r="O82" s="15">
        <f t="shared" si="14"/>
        <v>534</v>
      </c>
      <c r="P82" s="15">
        <f t="shared" si="14"/>
        <v>193</v>
      </c>
      <c r="Q82" s="15">
        <f t="shared" si="14"/>
        <v>535</v>
      </c>
    </row>
    <row r="83" spans="1:17" s="7" customFormat="1" x14ac:dyDescent="0.25">
      <c r="A83" s="9" t="s">
        <v>97</v>
      </c>
      <c r="B83" s="10">
        <f>SUM(B84:B90)</f>
        <v>931</v>
      </c>
      <c r="C83" s="10">
        <f t="shared" ref="C83:Q83" si="15">SUM(C84:C90)</f>
        <v>346</v>
      </c>
      <c r="D83" s="10">
        <f t="shared" si="15"/>
        <v>384</v>
      </c>
      <c r="E83" s="10">
        <f t="shared" si="15"/>
        <v>3428</v>
      </c>
      <c r="F83" s="10">
        <f t="shared" si="15"/>
        <v>28</v>
      </c>
      <c r="G83" s="10">
        <f t="shared" si="15"/>
        <v>166</v>
      </c>
      <c r="H83" s="10">
        <f t="shared" si="15"/>
        <v>28</v>
      </c>
      <c r="I83" s="10">
        <f t="shared" si="15"/>
        <v>85</v>
      </c>
      <c r="J83" s="10">
        <f t="shared" si="15"/>
        <v>138</v>
      </c>
      <c r="K83" s="10">
        <f t="shared" si="15"/>
        <v>5</v>
      </c>
      <c r="L83" s="10">
        <f t="shared" si="15"/>
        <v>0</v>
      </c>
      <c r="M83" s="10">
        <f t="shared" si="15"/>
        <v>377</v>
      </c>
      <c r="N83" s="10">
        <f t="shared" si="15"/>
        <v>6</v>
      </c>
      <c r="O83" s="10">
        <f t="shared" si="15"/>
        <v>266</v>
      </c>
      <c r="P83" s="10">
        <f t="shared" si="15"/>
        <v>105</v>
      </c>
      <c r="Q83" s="10">
        <f t="shared" si="15"/>
        <v>205</v>
      </c>
    </row>
    <row r="84" spans="1:17" s="7" customFormat="1" x14ac:dyDescent="0.25">
      <c r="A84" s="16" t="s">
        <v>98</v>
      </c>
      <c r="B84" s="12">
        <v>75</v>
      </c>
      <c r="C84" s="12">
        <v>42</v>
      </c>
      <c r="D84" s="12">
        <v>41</v>
      </c>
      <c r="E84" s="12">
        <v>384</v>
      </c>
      <c r="F84" s="12">
        <v>2</v>
      </c>
      <c r="G84" s="12">
        <v>12</v>
      </c>
      <c r="H84" s="12">
        <v>4</v>
      </c>
      <c r="I84" s="12">
        <v>8</v>
      </c>
      <c r="J84" s="12">
        <v>14</v>
      </c>
      <c r="K84" s="12">
        <v>0</v>
      </c>
      <c r="L84" s="12">
        <v>0</v>
      </c>
      <c r="M84" s="12">
        <v>44</v>
      </c>
      <c r="N84" s="12">
        <v>0</v>
      </c>
      <c r="O84" s="12">
        <v>28</v>
      </c>
      <c r="P84" s="12">
        <v>16</v>
      </c>
      <c r="Q84" s="12">
        <v>25</v>
      </c>
    </row>
    <row r="85" spans="1:17" s="7" customFormat="1" x14ac:dyDescent="0.25">
      <c r="A85" s="16" t="s">
        <v>99</v>
      </c>
      <c r="B85" s="12">
        <v>125</v>
      </c>
      <c r="C85" s="12">
        <v>52</v>
      </c>
      <c r="D85" s="12">
        <v>48</v>
      </c>
      <c r="E85" s="12">
        <v>492</v>
      </c>
      <c r="F85" s="12">
        <v>0</v>
      </c>
      <c r="G85" s="12">
        <v>25</v>
      </c>
      <c r="H85" s="12">
        <v>5</v>
      </c>
      <c r="I85" s="12">
        <v>9</v>
      </c>
      <c r="J85" s="12">
        <v>17</v>
      </c>
      <c r="K85" s="12">
        <v>0</v>
      </c>
      <c r="L85" s="12">
        <v>0</v>
      </c>
      <c r="M85" s="12">
        <v>51</v>
      </c>
      <c r="N85" s="12">
        <v>2</v>
      </c>
      <c r="O85" s="12">
        <v>41</v>
      </c>
      <c r="P85" s="12">
        <v>13</v>
      </c>
      <c r="Q85" s="12">
        <v>35</v>
      </c>
    </row>
    <row r="86" spans="1:17" s="7" customFormat="1" x14ac:dyDescent="0.25">
      <c r="A86" s="16" t="s">
        <v>100</v>
      </c>
      <c r="B86" s="12">
        <v>317</v>
      </c>
      <c r="C86" s="12">
        <v>96</v>
      </c>
      <c r="D86" s="12">
        <v>119</v>
      </c>
      <c r="E86" s="12">
        <v>998</v>
      </c>
      <c r="F86" s="12">
        <v>6</v>
      </c>
      <c r="G86" s="12">
        <v>50</v>
      </c>
      <c r="H86" s="12">
        <v>9</v>
      </c>
      <c r="I86" s="12">
        <v>22</v>
      </c>
      <c r="J86" s="12">
        <v>49</v>
      </c>
      <c r="K86" s="12">
        <v>1</v>
      </c>
      <c r="L86" s="12">
        <v>0</v>
      </c>
      <c r="M86" s="12">
        <v>101</v>
      </c>
      <c r="N86" s="12">
        <v>4</v>
      </c>
      <c r="O86" s="12">
        <v>100</v>
      </c>
      <c r="P86" s="12">
        <v>30</v>
      </c>
      <c r="Q86" s="12">
        <v>62</v>
      </c>
    </row>
    <row r="87" spans="1:17" s="7" customFormat="1" x14ac:dyDescent="0.25">
      <c r="A87" s="16" t="s">
        <v>101</v>
      </c>
      <c r="B87" s="12">
        <v>53</v>
      </c>
      <c r="C87" s="12">
        <v>33</v>
      </c>
      <c r="D87" s="12">
        <v>27</v>
      </c>
      <c r="E87" s="12">
        <v>273</v>
      </c>
      <c r="F87" s="12">
        <v>8</v>
      </c>
      <c r="G87" s="12">
        <v>8</v>
      </c>
      <c r="H87" s="12">
        <v>3</v>
      </c>
      <c r="I87" s="12">
        <v>4</v>
      </c>
      <c r="J87" s="12">
        <v>12</v>
      </c>
      <c r="K87" s="12">
        <v>0</v>
      </c>
      <c r="L87" s="12">
        <v>0</v>
      </c>
      <c r="M87" s="12">
        <v>25</v>
      </c>
      <c r="N87" s="12">
        <v>0</v>
      </c>
      <c r="O87" s="12">
        <v>18</v>
      </c>
      <c r="P87" s="12">
        <v>5</v>
      </c>
      <c r="Q87" s="12">
        <v>14</v>
      </c>
    </row>
    <row r="88" spans="1:17" s="7" customFormat="1" x14ac:dyDescent="0.25">
      <c r="A88" s="16" t="s">
        <v>102</v>
      </c>
      <c r="B88" s="12">
        <v>76</v>
      </c>
      <c r="C88" s="12">
        <v>25</v>
      </c>
      <c r="D88" s="12">
        <v>21</v>
      </c>
      <c r="E88" s="12">
        <v>146</v>
      </c>
      <c r="F88" s="12">
        <v>0</v>
      </c>
      <c r="G88" s="12">
        <v>11</v>
      </c>
      <c r="H88" s="12">
        <v>1</v>
      </c>
      <c r="I88" s="12">
        <v>8</v>
      </c>
      <c r="J88" s="12">
        <v>6</v>
      </c>
      <c r="K88" s="12">
        <v>2</v>
      </c>
      <c r="L88" s="12">
        <v>0</v>
      </c>
      <c r="M88" s="12">
        <v>27</v>
      </c>
      <c r="N88" s="12">
        <v>0</v>
      </c>
      <c r="O88" s="12">
        <v>9</v>
      </c>
      <c r="P88" s="12">
        <v>4</v>
      </c>
      <c r="Q88" s="12">
        <v>13</v>
      </c>
    </row>
    <row r="89" spans="1:17" s="7" customFormat="1" x14ac:dyDescent="0.25">
      <c r="A89" s="16" t="s">
        <v>103</v>
      </c>
      <c r="B89" s="12">
        <v>29</v>
      </c>
      <c r="C89" s="12">
        <v>20</v>
      </c>
      <c r="D89" s="12">
        <v>13</v>
      </c>
      <c r="E89" s="12">
        <v>162</v>
      </c>
      <c r="F89" s="12">
        <v>2</v>
      </c>
      <c r="G89" s="12">
        <v>9</v>
      </c>
      <c r="H89" s="12">
        <v>0</v>
      </c>
      <c r="I89" s="12">
        <v>7</v>
      </c>
      <c r="J89" s="12">
        <v>6</v>
      </c>
      <c r="K89" s="12">
        <v>0</v>
      </c>
      <c r="L89" s="12">
        <v>0</v>
      </c>
      <c r="M89" s="12">
        <v>21</v>
      </c>
      <c r="N89" s="12">
        <v>0</v>
      </c>
      <c r="O89" s="12">
        <v>9</v>
      </c>
      <c r="P89" s="12">
        <v>2</v>
      </c>
      <c r="Q89" s="12">
        <v>9</v>
      </c>
    </row>
    <row r="90" spans="1:17" s="7" customFormat="1" x14ac:dyDescent="0.25">
      <c r="A90" s="16" t="s">
        <v>104</v>
      </c>
      <c r="B90" s="12">
        <v>256</v>
      </c>
      <c r="C90" s="12">
        <v>78</v>
      </c>
      <c r="D90" s="12">
        <v>115</v>
      </c>
      <c r="E90" s="12">
        <v>973</v>
      </c>
      <c r="F90" s="12">
        <v>10</v>
      </c>
      <c r="G90" s="12">
        <v>51</v>
      </c>
      <c r="H90" s="12">
        <v>6</v>
      </c>
      <c r="I90" s="12">
        <v>27</v>
      </c>
      <c r="J90" s="12">
        <v>34</v>
      </c>
      <c r="K90" s="12">
        <v>2</v>
      </c>
      <c r="L90" s="12">
        <v>0</v>
      </c>
      <c r="M90" s="12">
        <v>108</v>
      </c>
      <c r="N90" s="12">
        <v>0</v>
      </c>
      <c r="O90" s="12">
        <v>61</v>
      </c>
      <c r="P90" s="12">
        <v>35</v>
      </c>
      <c r="Q90" s="12">
        <v>47</v>
      </c>
    </row>
    <row r="91" spans="1:17" s="7" customFormat="1" x14ac:dyDescent="0.25">
      <c r="A91" s="9" t="s">
        <v>105</v>
      </c>
      <c r="B91" s="15">
        <f>SUM(B92:B98)</f>
        <v>887</v>
      </c>
      <c r="C91" s="15">
        <f t="shared" ref="C91:Q91" si="16">SUM(C92:C98)</f>
        <v>350</v>
      </c>
      <c r="D91" s="15">
        <f t="shared" si="16"/>
        <v>415</v>
      </c>
      <c r="E91" s="15">
        <f t="shared" si="16"/>
        <v>4686</v>
      </c>
      <c r="F91" s="15">
        <f t="shared" si="16"/>
        <v>26</v>
      </c>
      <c r="G91" s="15">
        <f t="shared" si="16"/>
        <v>179</v>
      </c>
      <c r="H91" s="15">
        <f t="shared" si="16"/>
        <v>30</v>
      </c>
      <c r="I91" s="15">
        <f t="shared" si="16"/>
        <v>99</v>
      </c>
      <c r="J91" s="15">
        <f t="shared" si="16"/>
        <v>155</v>
      </c>
      <c r="K91" s="15">
        <f t="shared" si="16"/>
        <v>64</v>
      </c>
      <c r="L91" s="15">
        <f t="shared" si="16"/>
        <v>2</v>
      </c>
      <c r="M91" s="15">
        <f t="shared" si="16"/>
        <v>461</v>
      </c>
      <c r="N91" s="15">
        <f t="shared" si="16"/>
        <v>21</v>
      </c>
      <c r="O91" s="15">
        <f t="shared" si="16"/>
        <v>268</v>
      </c>
      <c r="P91" s="15">
        <f t="shared" si="16"/>
        <v>88</v>
      </c>
      <c r="Q91" s="15">
        <f t="shared" si="16"/>
        <v>330</v>
      </c>
    </row>
    <row r="92" spans="1:17" s="7" customFormat="1" x14ac:dyDescent="0.25">
      <c r="A92" s="16" t="s">
        <v>106</v>
      </c>
      <c r="B92" s="12">
        <v>142</v>
      </c>
      <c r="C92" s="12">
        <v>61</v>
      </c>
      <c r="D92" s="12">
        <v>63</v>
      </c>
      <c r="E92" s="12">
        <v>519</v>
      </c>
      <c r="F92" s="12">
        <v>10</v>
      </c>
      <c r="G92" s="12">
        <v>22</v>
      </c>
      <c r="H92" s="12">
        <v>2</v>
      </c>
      <c r="I92" s="12">
        <v>13</v>
      </c>
      <c r="J92" s="12">
        <v>25</v>
      </c>
      <c r="K92" s="12">
        <v>3</v>
      </c>
      <c r="L92" s="12">
        <v>1</v>
      </c>
      <c r="M92" s="12">
        <v>53</v>
      </c>
      <c r="N92" s="12">
        <v>5</v>
      </c>
      <c r="O92" s="12">
        <v>52</v>
      </c>
      <c r="P92" s="12">
        <v>15</v>
      </c>
      <c r="Q92" s="12">
        <v>53</v>
      </c>
    </row>
    <row r="93" spans="1:17" s="7" customFormat="1" x14ac:dyDescent="0.25">
      <c r="A93" s="16" t="s">
        <v>107</v>
      </c>
      <c r="B93" s="12">
        <v>151</v>
      </c>
      <c r="C93" s="12">
        <v>36</v>
      </c>
      <c r="D93" s="12">
        <v>64</v>
      </c>
      <c r="E93" s="12">
        <v>1068</v>
      </c>
      <c r="F93" s="12">
        <v>0</v>
      </c>
      <c r="G93" s="12">
        <v>27</v>
      </c>
      <c r="H93" s="12">
        <v>3</v>
      </c>
      <c r="I93" s="12">
        <v>22</v>
      </c>
      <c r="J93" s="12">
        <v>25</v>
      </c>
      <c r="K93" s="12">
        <v>17</v>
      </c>
      <c r="L93" s="12">
        <v>0</v>
      </c>
      <c r="M93" s="12">
        <v>86</v>
      </c>
      <c r="N93" s="12">
        <v>4</v>
      </c>
      <c r="O93" s="12">
        <v>26</v>
      </c>
      <c r="P93" s="12">
        <v>12</v>
      </c>
      <c r="Q93" s="12">
        <v>54</v>
      </c>
    </row>
    <row r="94" spans="1:17" s="7" customFormat="1" x14ac:dyDescent="0.25">
      <c r="A94" s="16" t="s">
        <v>108</v>
      </c>
      <c r="B94" s="12">
        <v>126</v>
      </c>
      <c r="C94" s="12">
        <v>58</v>
      </c>
      <c r="D94" s="12">
        <v>68</v>
      </c>
      <c r="E94" s="12">
        <v>946</v>
      </c>
      <c r="F94" s="12">
        <v>3</v>
      </c>
      <c r="G94" s="12">
        <v>35</v>
      </c>
      <c r="H94" s="12">
        <v>4</v>
      </c>
      <c r="I94" s="12">
        <v>21</v>
      </c>
      <c r="J94" s="12">
        <v>24</v>
      </c>
      <c r="K94" s="12">
        <v>20</v>
      </c>
      <c r="L94" s="12">
        <v>0</v>
      </c>
      <c r="M94" s="12">
        <v>70</v>
      </c>
      <c r="N94" s="12">
        <v>4</v>
      </c>
      <c r="O94" s="12">
        <v>66</v>
      </c>
      <c r="P94" s="12">
        <v>12</v>
      </c>
      <c r="Q94" s="12">
        <v>51</v>
      </c>
    </row>
    <row r="95" spans="1:17" s="7" customFormat="1" x14ac:dyDescent="0.25">
      <c r="A95" s="16" t="s">
        <v>109</v>
      </c>
      <c r="B95" s="12">
        <v>102</v>
      </c>
      <c r="C95" s="12">
        <v>59</v>
      </c>
      <c r="D95" s="12">
        <v>65</v>
      </c>
      <c r="E95" s="12">
        <v>456</v>
      </c>
      <c r="F95" s="12">
        <v>1</v>
      </c>
      <c r="G95" s="12">
        <v>24</v>
      </c>
      <c r="H95" s="12">
        <v>6</v>
      </c>
      <c r="I95" s="12">
        <v>13</v>
      </c>
      <c r="J95" s="12">
        <v>20</v>
      </c>
      <c r="K95" s="12">
        <v>0</v>
      </c>
      <c r="L95" s="12">
        <v>0</v>
      </c>
      <c r="M95" s="12">
        <v>49</v>
      </c>
      <c r="N95" s="12">
        <v>2</v>
      </c>
      <c r="O95" s="12">
        <v>30</v>
      </c>
      <c r="P95" s="12">
        <v>15</v>
      </c>
      <c r="Q95" s="12">
        <v>34</v>
      </c>
    </row>
    <row r="96" spans="1:17" s="7" customFormat="1" x14ac:dyDescent="0.25">
      <c r="A96" s="16" t="s">
        <v>110</v>
      </c>
      <c r="B96" s="12">
        <v>101</v>
      </c>
      <c r="C96" s="12">
        <v>30</v>
      </c>
      <c r="D96" s="12">
        <v>30</v>
      </c>
      <c r="E96" s="12">
        <v>372</v>
      </c>
      <c r="F96" s="12">
        <v>1</v>
      </c>
      <c r="G96" s="12">
        <v>15</v>
      </c>
      <c r="H96" s="12">
        <v>1</v>
      </c>
      <c r="I96" s="12">
        <v>5</v>
      </c>
      <c r="J96" s="12">
        <v>8</v>
      </c>
      <c r="K96" s="12">
        <v>9</v>
      </c>
      <c r="L96" s="12">
        <v>0</v>
      </c>
      <c r="M96" s="12">
        <v>44</v>
      </c>
      <c r="N96" s="12">
        <v>2</v>
      </c>
      <c r="O96" s="12">
        <v>17</v>
      </c>
      <c r="P96" s="12">
        <v>6</v>
      </c>
      <c r="Q96" s="12">
        <v>50</v>
      </c>
    </row>
    <row r="97" spans="1:17" s="7" customFormat="1" x14ac:dyDescent="0.25">
      <c r="A97" s="16" t="s">
        <v>111</v>
      </c>
      <c r="B97" s="12">
        <v>209</v>
      </c>
      <c r="C97" s="12">
        <v>79</v>
      </c>
      <c r="D97" s="12">
        <v>91</v>
      </c>
      <c r="E97" s="12">
        <v>949</v>
      </c>
      <c r="F97" s="12">
        <v>9</v>
      </c>
      <c r="G97" s="12">
        <v>44</v>
      </c>
      <c r="H97" s="12">
        <v>12</v>
      </c>
      <c r="I97" s="12">
        <v>18</v>
      </c>
      <c r="J97" s="12">
        <v>38</v>
      </c>
      <c r="K97" s="12">
        <v>11</v>
      </c>
      <c r="L97" s="12">
        <v>1</v>
      </c>
      <c r="M97" s="12">
        <v>93</v>
      </c>
      <c r="N97" s="12">
        <v>0</v>
      </c>
      <c r="O97" s="12">
        <v>62</v>
      </c>
      <c r="P97" s="12">
        <v>20</v>
      </c>
      <c r="Q97" s="12">
        <v>62</v>
      </c>
    </row>
    <row r="98" spans="1:17" s="7" customFormat="1" x14ac:dyDescent="0.25">
      <c r="A98" s="16" t="s">
        <v>112</v>
      </c>
      <c r="B98" s="12">
        <v>56</v>
      </c>
      <c r="C98" s="12">
        <v>27</v>
      </c>
      <c r="D98" s="12">
        <v>34</v>
      </c>
      <c r="E98" s="12">
        <v>376</v>
      </c>
      <c r="F98" s="12">
        <v>2</v>
      </c>
      <c r="G98" s="12">
        <v>12</v>
      </c>
      <c r="H98" s="12">
        <v>2</v>
      </c>
      <c r="I98" s="12">
        <v>7</v>
      </c>
      <c r="J98" s="14">
        <v>15</v>
      </c>
      <c r="K98" s="14">
        <v>4</v>
      </c>
      <c r="L98" s="14">
        <v>0</v>
      </c>
      <c r="M98" s="14">
        <v>66</v>
      </c>
      <c r="N98" s="14">
        <v>4</v>
      </c>
      <c r="O98" s="14">
        <v>15</v>
      </c>
      <c r="P98" s="14">
        <v>8</v>
      </c>
      <c r="Q98" s="14">
        <v>26</v>
      </c>
    </row>
    <row r="100" spans="1:17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2" spans="1:17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</sheetData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Table7</vt:lpstr>
      <vt:lpstr>Table8</vt:lpstr>
      <vt:lpstr>Table9</vt:lpstr>
      <vt:lpstr>Table10</vt:lpstr>
      <vt:lpstr>Table11</vt:lpstr>
      <vt:lpstr>Table12</vt:lpstr>
      <vt:lpstr>Table13</vt:lpstr>
      <vt:lpstr>Table14</vt:lpstr>
      <vt:lpstr>Table15</vt:lpstr>
      <vt:lpstr>Table16</vt:lpstr>
      <vt:lpstr>Table18</vt:lpstr>
      <vt:lpstr>Table8!Print_Titles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BunG</dc:creator>
  <cp:lastModifiedBy>DarkNight</cp:lastModifiedBy>
  <cp:lastPrinted>2020-05-12T08:06:00Z</cp:lastPrinted>
  <dcterms:created xsi:type="dcterms:W3CDTF">2018-09-03T09:24:58Z</dcterms:created>
  <dcterms:modified xsi:type="dcterms:W3CDTF">2021-01-06T02:29:38Z</dcterms:modified>
</cp:coreProperties>
</file>